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/>
  <mc:AlternateContent xmlns:mc="http://schemas.openxmlformats.org/markup-compatibility/2006">
    <mc:Choice Requires="x15">
      <x15ac:absPath xmlns:x15ac="http://schemas.microsoft.com/office/spreadsheetml/2010/11/ac" url="\\pliki.zuk.szn\dokumenty\agnieszka.zadernowsk\My Documents\AGA 2019\PN\WE\WE-Obsługa stanowisk kasowych zima 2019 - lato 2020\"/>
    </mc:Choice>
  </mc:AlternateContent>
  <xr:revisionPtr revIDLastSave="0" documentId="13_ncr:1_{A451C9D2-46BF-494B-8BEA-8AD8A562F113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definedNames>
    <definedName name="_xlnm.Print_Area" localSheetId="0">Arkusz1!$B$2:$BN$318</definedName>
  </definedNames>
  <calcPr calcId="18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J314" i="1" l="1"/>
  <c r="BG316" i="1" l="1"/>
  <c r="AQ10" i="1"/>
  <c r="AQ11" i="1"/>
  <c r="AQ12" i="1"/>
  <c r="AQ13" i="1"/>
  <c r="AQ14" i="1"/>
  <c r="AQ36" i="1"/>
  <c r="BB8" i="1"/>
  <c r="AQ35" i="1"/>
  <c r="AQ34" i="1"/>
  <c r="AQ33" i="1"/>
  <c r="AQ32" i="1"/>
  <c r="BB39" i="1" l="1"/>
  <c r="BN15" i="1"/>
  <c r="BN14" i="1"/>
  <c r="BN12" i="1"/>
  <c r="BN11" i="1"/>
  <c r="BN9" i="1"/>
  <c r="BN10" i="1"/>
  <c r="BN13" i="1"/>
  <c r="AF29" i="1" l="1"/>
  <c r="AF30" i="1"/>
  <c r="AF31" i="1"/>
  <c r="AF32" i="1"/>
  <c r="AF28" i="1"/>
  <c r="AF21" i="1"/>
  <c r="Q35" i="1"/>
  <c r="Q34" i="1"/>
  <c r="BN39" i="1" l="1"/>
  <c r="BJ316" i="1" s="1"/>
  <c r="AF23" i="1"/>
  <c r="AF24" i="1"/>
  <c r="AF25" i="1"/>
  <c r="AF26" i="1"/>
  <c r="AF22" i="1"/>
  <c r="Q9" i="1" l="1"/>
  <c r="Q8" i="1"/>
  <c r="Q38" i="1"/>
  <c r="Q32" i="1"/>
  <c r="Q16" i="1"/>
  <c r="Q12" i="1"/>
  <c r="Q11" i="1"/>
  <c r="Q10" i="1"/>
  <c r="Q33" i="1"/>
  <c r="AF8" i="1" l="1"/>
  <c r="Q13" i="1"/>
  <c r="Q14" i="1"/>
  <c r="Q15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6" i="1"/>
  <c r="Q37" i="1"/>
  <c r="AQ9" i="1"/>
  <c r="AQ15" i="1"/>
  <c r="AQ16" i="1"/>
  <c r="AQ17" i="1"/>
  <c r="AQ18" i="1"/>
  <c r="AQ19" i="1"/>
  <c r="AQ20" i="1"/>
  <c r="AQ21" i="1"/>
  <c r="AQ22" i="1"/>
  <c r="AQ23" i="1"/>
  <c r="AQ24" i="1"/>
  <c r="AQ25" i="1"/>
  <c r="AQ26" i="1"/>
  <c r="AQ27" i="1"/>
  <c r="AQ28" i="1"/>
  <c r="AQ29" i="1"/>
  <c r="AQ30" i="1"/>
  <c r="AQ31" i="1"/>
  <c r="AQ8" i="1"/>
  <c r="Q39" i="1" l="1"/>
  <c r="AF36" i="1"/>
  <c r="AF37" i="1"/>
  <c r="AF38" i="1"/>
  <c r="AF11" i="1"/>
  <c r="AF12" i="1"/>
  <c r="AF13" i="1"/>
  <c r="AF14" i="1"/>
  <c r="AF15" i="1"/>
  <c r="AF16" i="1"/>
  <c r="AF17" i="1"/>
  <c r="AF18" i="1"/>
  <c r="AF19" i="1"/>
  <c r="AF20" i="1"/>
  <c r="AF27" i="1"/>
  <c r="AF33" i="1"/>
  <c r="AF34" i="1"/>
  <c r="AF35" i="1"/>
  <c r="AF10" i="1"/>
  <c r="AF9" i="1"/>
  <c r="AQ39" i="1" l="1"/>
  <c r="AF39" i="1"/>
  <c r="D314" i="1" l="1"/>
  <c r="G314" i="1" s="1"/>
</calcChain>
</file>

<file path=xl/sharedStrings.xml><?xml version="1.0" encoding="utf-8"?>
<sst xmlns="http://schemas.openxmlformats.org/spreadsheetml/2006/main" count="278" uniqueCount="56">
  <si>
    <t>ARKONKA</t>
  </si>
  <si>
    <t>9:00-21:00</t>
  </si>
  <si>
    <t>Rrazem</t>
  </si>
  <si>
    <t>ZAMKNIĘTE</t>
  </si>
  <si>
    <t>12:00-20:00</t>
  </si>
  <si>
    <t>STYCZEŃ</t>
  </si>
  <si>
    <t>LUTY</t>
  </si>
  <si>
    <t>GRUDZIEŃ</t>
  </si>
  <si>
    <t>09:00:14:00</t>
  </si>
  <si>
    <t xml:space="preserve">KASA  ZUK </t>
  </si>
  <si>
    <t>FIRMA ZEWNĘTRZNA</t>
  </si>
  <si>
    <t>PRACOWNIK ZUK - na kasie</t>
  </si>
  <si>
    <t>ILOŚĆ GODZIN  ZUK- na kasie</t>
  </si>
  <si>
    <t>09:00-14:00</t>
  </si>
  <si>
    <t>KASA  ZUK  w pracy 07:00-15:00</t>
  </si>
  <si>
    <t>KASA  ZUK  w pracy  07:00-15:00</t>
  </si>
  <si>
    <t>Ilość godzin dzień</t>
  </si>
  <si>
    <t>lp</t>
  </si>
  <si>
    <t>godz.</t>
  </si>
  <si>
    <t>czynne[h]</t>
  </si>
  <si>
    <t>dni robocze (2xkasjerów)</t>
  </si>
  <si>
    <t>weekendy, święta (2xkasjerów)</t>
  </si>
  <si>
    <r>
      <t xml:space="preserve"> KASA 1 - wchodząca  </t>
    </r>
    <r>
      <rPr>
        <b/>
        <sz val="11"/>
        <color theme="1"/>
        <rFont val="Calibri"/>
        <family val="2"/>
        <charset val="238"/>
        <scheme val="minor"/>
      </rPr>
      <t>09:00-20:30    (11,5h)</t>
    </r>
  </si>
  <si>
    <t>święta (2xkasjerów)</t>
  </si>
  <si>
    <r>
      <t xml:space="preserve"> KASA 2  wychodząca </t>
    </r>
    <r>
      <rPr>
        <b/>
        <sz val="11"/>
        <color theme="1"/>
        <rFont val="Calibri"/>
        <family val="2"/>
        <charset val="238"/>
        <scheme val="minor"/>
      </rPr>
      <t>13:00-20:00 (7h)</t>
    </r>
  </si>
  <si>
    <r>
      <t xml:space="preserve">KASA 2- wychodząca  </t>
    </r>
    <r>
      <rPr>
        <b/>
        <sz val="11"/>
        <color theme="1"/>
        <rFont val="Calibri"/>
        <family val="2"/>
        <charset val="238"/>
        <scheme val="minor"/>
      </rPr>
      <t xml:space="preserve">13:00-20:00 </t>
    </r>
    <r>
      <rPr>
        <sz val="11"/>
        <color theme="1"/>
        <rFont val="Calibri"/>
        <family val="2"/>
        <charset val="238"/>
        <scheme val="minor"/>
      </rPr>
      <t xml:space="preserve">                          </t>
    </r>
    <r>
      <rPr>
        <b/>
        <sz val="11"/>
        <color theme="1"/>
        <rFont val="Calibri"/>
        <family val="2"/>
        <charset val="238"/>
        <scheme val="minor"/>
      </rPr>
      <t xml:space="preserve">(7h) </t>
    </r>
  </si>
  <si>
    <t>sylwester (2xkasjerów)</t>
  </si>
  <si>
    <r>
      <t xml:space="preserve"> KASA 1 - wchodząca </t>
    </r>
    <r>
      <rPr>
        <b/>
        <sz val="11"/>
        <color theme="1"/>
        <rFont val="Calibri"/>
        <family val="2"/>
        <charset val="238"/>
        <scheme val="minor"/>
      </rPr>
      <t xml:space="preserve"> 12:00-20:00    (8h)</t>
    </r>
  </si>
  <si>
    <t>cena</t>
  </si>
  <si>
    <t>Wyliczenie</t>
  </si>
  <si>
    <t>ilość h</t>
  </si>
  <si>
    <r>
      <t xml:space="preserve"> KASA 1  wchodząca            </t>
    </r>
    <r>
      <rPr>
        <b/>
        <sz val="11"/>
        <color theme="1"/>
        <rFont val="Calibri"/>
        <family val="2"/>
        <charset val="238"/>
        <scheme val="minor"/>
      </rPr>
      <t>12:00-20:00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(8h)</t>
    </r>
  </si>
  <si>
    <r>
      <t xml:space="preserve"> KASA 2  wychodząca </t>
    </r>
    <r>
      <rPr>
        <b/>
        <sz val="11"/>
        <color theme="1"/>
        <rFont val="Calibri"/>
        <family val="2"/>
        <charset val="238"/>
        <scheme val="minor"/>
      </rPr>
      <t>16:00-21:00 (5h)</t>
    </r>
  </si>
  <si>
    <r>
      <t xml:space="preserve">KASA 2- wychodząca  </t>
    </r>
    <r>
      <rPr>
        <b/>
        <sz val="11"/>
        <color theme="1"/>
        <rFont val="Calibri"/>
        <family val="2"/>
        <charset val="238"/>
        <scheme val="minor"/>
      </rPr>
      <t xml:space="preserve">11:00-21:00 </t>
    </r>
    <r>
      <rPr>
        <sz val="11"/>
        <color theme="1"/>
        <rFont val="Calibri"/>
        <family val="2"/>
        <charset val="238"/>
        <scheme val="minor"/>
      </rPr>
      <t xml:space="preserve">                          </t>
    </r>
    <r>
      <rPr>
        <b/>
        <sz val="11"/>
        <color theme="1"/>
        <rFont val="Calibri"/>
        <family val="2"/>
        <charset val="238"/>
        <scheme val="minor"/>
      </rPr>
      <t xml:space="preserve">(10h) </t>
    </r>
  </si>
  <si>
    <r>
      <t xml:space="preserve"> KASA 1  wchodząca           </t>
    </r>
    <r>
      <rPr>
        <b/>
        <sz val="11"/>
        <color theme="1"/>
        <rFont val="Calibri"/>
        <family val="2"/>
        <charset val="238"/>
        <scheme val="minor"/>
      </rPr>
      <t xml:space="preserve"> 09:00-20:00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(11h)</t>
    </r>
  </si>
  <si>
    <r>
      <t xml:space="preserve">KASA 2 wychodząca  </t>
    </r>
    <r>
      <rPr>
        <b/>
        <sz val="11"/>
        <color theme="1"/>
        <rFont val="Calibri"/>
        <family val="2"/>
        <charset val="238"/>
        <scheme val="minor"/>
      </rPr>
      <t xml:space="preserve"> 10:00-21:00  (11h)</t>
    </r>
  </si>
  <si>
    <r>
      <t xml:space="preserve">KASA 2   wychodząca </t>
    </r>
    <r>
      <rPr>
        <b/>
        <sz val="11"/>
        <color theme="1"/>
        <rFont val="Calibri"/>
        <family val="2"/>
        <charset val="238"/>
        <scheme val="minor"/>
      </rPr>
      <t xml:space="preserve"> 12:00-21:00  (9h</t>
    </r>
    <r>
      <rPr>
        <sz val="11"/>
        <color theme="1"/>
        <rFont val="Calibri"/>
        <family val="2"/>
        <charset val="238"/>
        <scheme val="minor"/>
      </rPr>
      <t>)</t>
    </r>
  </si>
  <si>
    <r>
      <t xml:space="preserve"> KASA 1  wchodząca          </t>
    </r>
    <r>
      <rPr>
        <b/>
        <sz val="11"/>
        <color theme="1"/>
        <rFont val="Calibri"/>
        <family val="2"/>
        <charset val="238"/>
        <scheme val="minor"/>
      </rPr>
      <t xml:space="preserve">  09:00-20:00 (11h)</t>
    </r>
  </si>
  <si>
    <r>
      <t xml:space="preserve"> KASA 1  wchodząca            </t>
    </r>
    <r>
      <rPr>
        <b/>
        <sz val="11"/>
        <color theme="1"/>
        <rFont val="Calibri"/>
        <family val="2"/>
        <charset val="238"/>
        <scheme val="minor"/>
      </rPr>
      <t>09:00-20:00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(11h)</t>
    </r>
  </si>
  <si>
    <t>wartość brutto</t>
  </si>
  <si>
    <t>weekendy (2xkasjerów) przerwy świąteczne</t>
  </si>
  <si>
    <t>weekendy (2xkasjerów) przerwy świąteczne, ferie</t>
  </si>
  <si>
    <t>weekendy, święta (2xkasjerów), ferie</t>
  </si>
  <si>
    <t>MARZEC EWENTUALNE PRZEDŁUŻENIE SEZONU</t>
  </si>
  <si>
    <r>
      <t xml:space="preserve">KASA 2- wychodząca  </t>
    </r>
    <r>
      <rPr>
        <b/>
        <sz val="11"/>
        <color theme="1"/>
        <rFont val="Calibri"/>
        <family val="2"/>
        <charset val="238"/>
        <scheme val="minor"/>
      </rPr>
      <t xml:space="preserve">11:00-21:00 </t>
    </r>
    <r>
      <rPr>
        <sz val="11"/>
        <color theme="1"/>
        <rFont val="Calibri"/>
        <family val="2"/>
        <charset val="238"/>
        <scheme val="minor"/>
      </rPr>
      <t xml:space="preserve">  </t>
    </r>
    <r>
      <rPr>
        <b/>
        <sz val="11"/>
        <color theme="1"/>
        <rFont val="Calibri"/>
        <family val="2"/>
        <charset val="238"/>
        <scheme val="minor"/>
      </rPr>
      <t xml:space="preserve"> 11:00-21:30</t>
    </r>
    <r>
      <rPr>
        <sz val="11"/>
        <color theme="1"/>
        <rFont val="Calibri"/>
        <family val="2"/>
        <charset val="238"/>
        <scheme val="minor"/>
      </rPr>
      <t xml:space="preserve">                       </t>
    </r>
    <r>
      <rPr>
        <b/>
        <sz val="11"/>
        <color theme="1"/>
        <rFont val="Calibri"/>
        <family val="2"/>
        <charset val="238"/>
        <scheme val="minor"/>
      </rPr>
      <t xml:space="preserve">(10h - 10,5h) </t>
    </r>
  </si>
  <si>
    <t>9:00-17:30</t>
  </si>
  <si>
    <t>9:00-21:30</t>
  </si>
  <si>
    <r>
      <t xml:space="preserve">KASA 2- wychodząca  </t>
    </r>
    <r>
      <rPr>
        <b/>
        <sz val="11"/>
        <color theme="1"/>
        <rFont val="Calibri"/>
        <family val="2"/>
        <charset val="238"/>
        <scheme val="minor"/>
      </rPr>
      <t xml:space="preserve">11:00-21:00 </t>
    </r>
    <r>
      <rPr>
        <sz val="11"/>
        <color theme="1"/>
        <rFont val="Calibri"/>
        <family val="2"/>
        <charset val="238"/>
        <scheme val="minor"/>
      </rPr>
      <t xml:space="preserve">           </t>
    </r>
    <r>
      <rPr>
        <b/>
        <sz val="11"/>
        <color theme="1"/>
        <rFont val="Calibri"/>
        <family val="2"/>
        <charset val="238"/>
        <scheme val="minor"/>
      </rPr>
      <t>11:00-21:30</t>
    </r>
    <r>
      <rPr>
        <sz val="11"/>
        <color theme="1"/>
        <rFont val="Calibri"/>
        <family val="2"/>
        <charset val="238"/>
        <scheme val="minor"/>
      </rPr>
      <t xml:space="preserve">               </t>
    </r>
    <r>
      <rPr>
        <b/>
        <sz val="11"/>
        <color theme="1"/>
        <rFont val="Calibri"/>
        <family val="2"/>
        <charset val="238"/>
        <scheme val="minor"/>
      </rPr>
      <t xml:space="preserve">(10h - 10,5h) </t>
    </r>
  </si>
  <si>
    <r>
      <t xml:space="preserve"> KASA 2  wychodząca </t>
    </r>
    <r>
      <rPr>
        <b/>
        <sz val="11"/>
        <color theme="1"/>
        <rFont val="Calibri"/>
        <family val="2"/>
        <charset val="238"/>
        <scheme val="minor"/>
      </rPr>
      <t>16:00-21:00  16:00-21:30 (5h -5,5h)</t>
    </r>
  </si>
  <si>
    <r>
      <t xml:space="preserve">KASA 2- wychodząca  </t>
    </r>
    <r>
      <rPr>
        <b/>
        <sz val="11"/>
        <color theme="1"/>
        <rFont val="Calibri"/>
        <family val="2"/>
        <charset val="238"/>
        <scheme val="minor"/>
      </rPr>
      <t xml:space="preserve">11:00-21:00 </t>
    </r>
    <r>
      <rPr>
        <sz val="11"/>
        <color theme="1"/>
        <rFont val="Calibri"/>
        <family val="2"/>
        <charset val="238"/>
        <scheme val="minor"/>
      </rPr>
      <t xml:space="preserve">          </t>
    </r>
    <r>
      <rPr>
        <b/>
        <sz val="11"/>
        <color theme="1"/>
        <rFont val="Calibri"/>
        <family val="2"/>
        <charset val="238"/>
        <scheme val="minor"/>
      </rPr>
      <t xml:space="preserve"> 11:00-21:30</t>
    </r>
    <r>
      <rPr>
        <sz val="11"/>
        <color theme="1"/>
        <rFont val="Calibri"/>
        <family val="2"/>
        <charset val="238"/>
        <scheme val="minor"/>
      </rPr>
      <t xml:space="preserve">               </t>
    </r>
    <r>
      <rPr>
        <b/>
        <sz val="11"/>
        <color theme="1"/>
        <rFont val="Calibri"/>
        <family val="2"/>
        <charset val="238"/>
        <scheme val="minor"/>
      </rPr>
      <t xml:space="preserve">(10h -10,5h) </t>
    </r>
  </si>
  <si>
    <r>
      <t xml:space="preserve"> KASA 1  wchodząca           </t>
    </r>
    <r>
      <rPr>
        <b/>
        <sz val="11"/>
        <color theme="1"/>
        <rFont val="Calibri"/>
        <family val="2"/>
        <charset val="238"/>
        <scheme val="minor"/>
      </rPr>
      <t xml:space="preserve"> 09:00-17:00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b/>
        <sz val="11"/>
        <color theme="1"/>
        <rFont val="Calibri"/>
        <family val="2"/>
        <charset val="238"/>
        <scheme val="minor"/>
      </rPr>
      <t>(8h)</t>
    </r>
  </si>
  <si>
    <r>
      <t xml:space="preserve"> KASA 2  wychodząca </t>
    </r>
    <r>
      <rPr>
        <b/>
        <sz val="11"/>
        <color theme="1"/>
        <rFont val="Calibri"/>
        <family val="2"/>
        <charset val="238"/>
        <scheme val="minor"/>
      </rPr>
      <t>10:00-17:30 (7,5h)</t>
    </r>
  </si>
  <si>
    <t>2019/2020</t>
  </si>
  <si>
    <t xml:space="preserve">MARZEC </t>
  </si>
  <si>
    <r>
      <t xml:space="preserve"> KASA 2  wychodząca </t>
    </r>
    <r>
      <rPr>
        <b/>
        <sz val="11"/>
        <color theme="1"/>
        <rFont val="Calibri"/>
        <family val="2"/>
        <charset val="238"/>
        <scheme val="minor"/>
      </rPr>
      <t>16:00-21:00 (5h)                            16:00-21:30 (5,5h)</t>
    </r>
  </si>
  <si>
    <t>Załącznik nr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</si>
</sst>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6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F0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1">
    <xf numFmtId="0" fontId="0" fillId="0" borderId="0" xfId="0"/>
    <xf numFmtId="0" fontId="0" fillId="0" borderId="0" xfId="0" applyAlignment="1"/>
    <xf numFmtId="0" fontId="0" fillId="0" borderId="1" xfId="0" applyBorder="1"/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0" fillId="0" borderId="13" xfId="0" applyBorder="1"/>
    <xf numFmtId="0" fontId="0" fillId="0" borderId="15" xfId="0" applyBorder="1"/>
    <xf numFmtId="0" fontId="0" fillId="2" borderId="10" xfId="0" applyFill="1" applyBorder="1" applyAlignment="1">
      <alignment horizontal="center" vertical="center"/>
    </xf>
    <xf numFmtId="0" fontId="2" fillId="0" borderId="13" xfId="0" applyFont="1" applyBorder="1"/>
    <xf numFmtId="0" fontId="2" fillId="0" borderId="15" xfId="0" applyFont="1" applyBorder="1"/>
    <xf numFmtId="0" fontId="3" fillId="2" borderId="11" xfId="0" applyFont="1" applyFill="1" applyBorder="1"/>
    <xf numFmtId="0" fontId="3" fillId="2" borderId="11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19" xfId="0" applyFont="1" applyBorder="1" applyAlignment="1">
      <alignment wrapText="1"/>
    </xf>
    <xf numFmtId="0" fontId="0" fillId="0" borderId="18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24" xfId="0" applyBorder="1" applyAlignment="1">
      <alignment vertical="center"/>
    </xf>
    <xf numFmtId="0" fontId="0" fillId="0" borderId="19" xfId="0" applyBorder="1"/>
    <xf numFmtId="0" fontId="0" fillId="0" borderId="5" xfId="0" applyBorder="1"/>
    <xf numFmtId="0" fontId="2" fillId="2" borderId="6" xfId="0" applyFont="1" applyFill="1" applyBorder="1" applyAlignment="1">
      <alignment horizontal="center"/>
    </xf>
    <xf numFmtId="0" fontId="0" fillId="0" borderId="19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/>
    </xf>
    <xf numFmtId="0" fontId="3" fillId="2" borderId="2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2" fillId="0" borderId="0" xfId="0" applyFont="1" applyBorder="1"/>
    <xf numFmtId="0" fontId="0" fillId="0" borderId="6" xfId="0" applyBorder="1"/>
    <xf numFmtId="0" fontId="0" fillId="0" borderId="1" xfId="0" applyBorder="1" applyAlignment="1">
      <alignment horizontal="center"/>
    </xf>
    <xf numFmtId="44" fontId="0" fillId="0" borderId="1" xfId="0" applyNumberFormat="1" applyBorder="1" applyAlignment="1">
      <alignment horizontal="center"/>
    </xf>
    <xf numFmtId="44" fontId="0" fillId="0" borderId="1" xfId="0" applyNumberForma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44" fontId="0" fillId="0" borderId="0" xfId="0" applyNumberFormat="1"/>
    <xf numFmtId="0" fontId="0" fillId="0" borderId="35" xfId="0" applyBorder="1"/>
    <xf numFmtId="0" fontId="0" fillId="0" borderId="6" xfId="0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0" borderId="6" xfId="0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/>
    </xf>
    <xf numFmtId="0" fontId="0" fillId="2" borderId="5" xfId="0" applyFill="1" applyBorder="1" applyAlignment="1">
      <alignment horizontal="center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20" fontId="0" fillId="2" borderId="1" xfId="0" applyNumberForma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2" borderId="19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4" fillId="2" borderId="18" xfId="0" applyFont="1" applyFill="1" applyBorder="1" applyAlignment="1">
      <alignment horizontal="center"/>
    </xf>
    <xf numFmtId="0" fontId="4" fillId="2" borderId="16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11" xfId="0" applyFont="1" applyFill="1" applyBorder="1"/>
    <xf numFmtId="0" fontId="4" fillId="2" borderId="11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0" fontId="4" fillId="2" borderId="21" xfId="0" applyFont="1" applyFill="1" applyBorder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4" fillId="2" borderId="22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42" xfId="0" applyFill="1" applyBorder="1" applyAlignment="1">
      <alignment horizontal="center"/>
    </xf>
    <xf numFmtId="0" fontId="0" fillId="0" borderId="30" xfId="0" applyFont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0" fillId="2" borderId="43" xfId="0" applyFill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0" fontId="0" fillId="2" borderId="5" xfId="0" applyFill="1" applyBorder="1"/>
    <xf numFmtId="0" fontId="0" fillId="2" borderId="6" xfId="0" applyFill="1" applyBorder="1"/>
    <xf numFmtId="0" fontId="0" fillId="0" borderId="2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2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0" fillId="2" borderId="0" xfId="0" applyFill="1"/>
    <xf numFmtId="0" fontId="0" fillId="2" borderId="8" xfId="0" applyFill="1" applyBorder="1"/>
    <xf numFmtId="0" fontId="4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0" fillId="2" borderId="9" xfId="0" applyFill="1" applyBorder="1"/>
    <xf numFmtId="0" fontId="0" fillId="2" borderId="37" xfId="0" applyFill="1" applyBorder="1" applyAlignment="1">
      <alignment horizontal="center"/>
    </xf>
    <xf numFmtId="0" fontId="0" fillId="2" borderId="22" xfId="0" applyFill="1" applyBorder="1"/>
    <xf numFmtId="0" fontId="0" fillId="2" borderId="23" xfId="0" applyFill="1" applyBorder="1"/>
    <xf numFmtId="0" fontId="0" fillId="3" borderId="5" xfId="0" applyFill="1" applyBorder="1" applyAlignment="1">
      <alignment horizontal="center" vertical="center"/>
    </xf>
    <xf numFmtId="0" fontId="0" fillId="3" borderId="1" xfId="0" applyFill="1" applyBorder="1"/>
    <xf numFmtId="0" fontId="0" fillId="3" borderId="1" xfId="0" applyFill="1" applyBorder="1" applyAlignment="1">
      <alignment horizontal="center" vertical="center"/>
    </xf>
    <xf numFmtId="20" fontId="0" fillId="3" borderId="1" xfId="0" applyNumberForma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42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0" fillId="3" borderId="8" xfId="0" applyFill="1" applyBorder="1" applyAlignment="1">
      <alignment horizontal="center"/>
    </xf>
    <xf numFmtId="0" fontId="3" fillId="3" borderId="19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4" borderId="19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18" xfId="0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42" xfId="0" applyFont="1" applyFill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2" fillId="0" borderId="38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8" xfId="0" applyBorder="1" applyAlignment="1">
      <alignment horizontal="center"/>
    </xf>
    <xf numFmtId="17" fontId="2" fillId="3" borderId="17" xfId="0" applyNumberFormat="1" applyFont="1" applyFill="1" applyBorder="1" applyAlignment="1">
      <alignment horizontal="center"/>
    </xf>
    <xf numFmtId="0" fontId="2" fillId="3" borderId="16" xfId="0" applyFont="1" applyFill="1" applyBorder="1" applyAlignment="1">
      <alignment horizontal="center"/>
    </xf>
    <xf numFmtId="0" fontId="2" fillId="3" borderId="18" xfId="0" applyFont="1" applyFill="1" applyBorder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0" fillId="0" borderId="0" xfId="0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2" fillId="3" borderId="17" xfId="0" applyFont="1" applyFill="1" applyBorder="1" applyAlignment="1">
      <alignment horizontal="center"/>
    </xf>
    <xf numFmtId="0" fontId="2" fillId="2" borderId="45" xfId="0" applyFont="1" applyFill="1" applyBorder="1" applyAlignment="1">
      <alignment horizontal="center"/>
    </xf>
    <xf numFmtId="0" fontId="2" fillId="2" borderId="46" xfId="0" applyFont="1" applyFill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0" fillId="0" borderId="47" xfId="0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17" fontId="2" fillId="3" borderId="17" xfId="0" applyNumberFormat="1" applyFont="1" applyFill="1" applyBorder="1" applyAlignment="1">
      <alignment horizontal="center" wrapText="1"/>
    </xf>
    <xf numFmtId="17" fontId="2" fillId="3" borderId="16" xfId="0" applyNumberFormat="1" applyFont="1" applyFill="1" applyBorder="1" applyAlignment="1">
      <alignment horizontal="center" wrapText="1"/>
    </xf>
    <xf numFmtId="17" fontId="2" fillId="3" borderId="18" xfId="0" applyNumberFormat="1" applyFont="1" applyFill="1" applyBorder="1" applyAlignment="1">
      <alignment horizontal="center" wrapText="1"/>
    </xf>
    <xf numFmtId="0" fontId="1" fillId="0" borderId="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3" borderId="16" xfId="0" applyFont="1" applyFill="1" applyBorder="1" applyAlignment="1">
      <alignment horizontal="center" wrapText="1"/>
    </xf>
    <xf numFmtId="0" fontId="2" fillId="3" borderId="18" xfId="0" applyFont="1" applyFill="1" applyBorder="1" applyAlignment="1">
      <alignment horizontal="center" wrapText="1"/>
    </xf>
    <xf numFmtId="0" fontId="5" fillId="0" borderId="15" xfId="0" applyFont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ECFF"/>
      <color rgb="FFFFCCCC"/>
      <color rgb="FFFFFF99"/>
      <color rgb="FF66CCFF"/>
      <color rgb="FFFF6600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N327"/>
  <sheetViews>
    <sheetView tabSelected="1" view="pageBreakPreview" topLeftCell="G1" zoomScaleNormal="100" zoomScaleSheetLayoutView="100" workbookViewId="0">
      <pane ySplit="2" topLeftCell="A3" activePane="bottomLeft" state="frozen"/>
      <selection pane="bottomLeft" activeCell="O2" sqref="O2:Q2"/>
    </sheetView>
  </sheetViews>
  <sheetFormatPr defaultRowHeight="15" x14ac:dyDescent="0.25"/>
  <cols>
    <col min="1" max="1" width="0" hidden="1" customWidth="1"/>
    <col min="2" max="2" width="4.28515625" customWidth="1"/>
    <col min="3" max="3" width="10.7109375" customWidth="1"/>
    <col min="4" max="4" width="10.85546875" customWidth="1"/>
    <col min="5" max="5" width="13.28515625" hidden="1" customWidth="1"/>
    <col min="6" max="6" width="15.85546875" hidden="1" customWidth="1"/>
    <col min="7" max="7" width="14.5703125" customWidth="1"/>
    <col min="8" max="8" width="12" customWidth="1"/>
    <col min="9" max="9" width="12" hidden="1" customWidth="1"/>
    <col min="10" max="10" width="12.28515625" customWidth="1"/>
    <col min="11" max="11" width="12.140625" customWidth="1"/>
    <col min="12" max="12" width="18.85546875" hidden="1" customWidth="1"/>
    <col min="13" max="13" width="12.5703125" customWidth="1"/>
    <col min="14" max="14" width="11.85546875" customWidth="1"/>
    <col min="15" max="15" width="12.28515625" customWidth="1"/>
    <col min="16" max="16" width="11.85546875" customWidth="1"/>
    <col min="17" max="17" width="9.5703125" customWidth="1"/>
    <col min="18" max="18" width="0" hidden="1" customWidth="1"/>
    <col min="19" max="19" width="4.140625" customWidth="1"/>
    <col min="20" max="20" width="5.5703125" customWidth="1"/>
    <col min="21" max="21" width="11.7109375" customWidth="1"/>
    <col min="22" max="22" width="10.7109375" customWidth="1"/>
    <col min="23" max="23" width="12.140625" hidden="1" customWidth="1"/>
    <col min="24" max="24" width="19.140625" hidden="1" customWidth="1"/>
    <col min="25" max="25" width="13.5703125" customWidth="1"/>
    <col min="26" max="26" width="12.85546875" customWidth="1"/>
    <col min="27" max="27" width="12.85546875" hidden="1" customWidth="1"/>
    <col min="28" max="29" width="12.85546875" customWidth="1"/>
    <col min="30" max="30" width="10.42578125" customWidth="1"/>
    <col min="31" max="31" width="10.7109375" customWidth="1"/>
    <col min="32" max="32" width="9.85546875" bestFit="1" customWidth="1"/>
    <col min="33" max="33" width="7.7109375" customWidth="1"/>
    <col min="34" max="34" width="5.7109375" customWidth="1"/>
    <col min="35" max="35" width="10.28515625" customWidth="1"/>
    <col min="36" max="36" width="11.7109375" customWidth="1"/>
    <col min="37" max="37" width="12.140625" hidden="1" customWidth="1"/>
    <col min="38" max="38" width="0" hidden="1" customWidth="1"/>
    <col min="39" max="39" width="11.42578125" customWidth="1"/>
    <col min="40" max="40" width="12.140625" customWidth="1"/>
    <col min="41" max="42" width="12.7109375" customWidth="1"/>
    <col min="45" max="45" width="5.7109375" customWidth="1"/>
    <col min="46" max="46" width="10.28515625" customWidth="1"/>
    <col min="47" max="47" width="11.7109375" customWidth="1"/>
    <col min="48" max="48" width="12.140625" hidden="1" customWidth="1"/>
    <col min="49" max="49" width="0" hidden="1" customWidth="1"/>
    <col min="50" max="50" width="13.140625" customWidth="1"/>
    <col min="51" max="51" width="12.140625" customWidth="1"/>
    <col min="52" max="52" width="16" customWidth="1"/>
    <col min="53" max="53" width="18.140625" customWidth="1"/>
    <col min="57" max="57" width="5.7109375" customWidth="1"/>
    <col min="58" max="58" width="10.28515625" customWidth="1"/>
    <col min="59" max="59" width="11.7109375" customWidth="1"/>
    <col min="60" max="60" width="12.140625" hidden="1" customWidth="1"/>
    <col min="61" max="61" width="0" hidden="1" customWidth="1"/>
    <col min="62" max="62" width="14.140625" customWidth="1"/>
    <col min="63" max="63" width="12.140625" customWidth="1"/>
    <col min="64" max="64" width="14.42578125" customWidth="1"/>
    <col min="65" max="65" width="15" customWidth="1"/>
  </cols>
  <sheetData>
    <row r="2" spans="1:66" ht="21" thickBot="1" x14ac:dyDescent="0.35">
      <c r="O2" s="200" t="s">
        <v>55</v>
      </c>
      <c r="P2" s="142"/>
      <c r="Q2" s="142"/>
    </row>
    <row r="3" spans="1:66" x14ac:dyDescent="0.25">
      <c r="A3" s="1"/>
      <c r="B3" s="158" t="s">
        <v>0</v>
      </c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60"/>
      <c r="R3" s="5"/>
      <c r="T3" s="158" t="s">
        <v>0</v>
      </c>
      <c r="U3" s="159"/>
      <c r="V3" s="159"/>
      <c r="W3" s="159"/>
      <c r="X3" s="159"/>
      <c r="Y3" s="159"/>
      <c r="Z3" s="159"/>
      <c r="AA3" s="159"/>
      <c r="AB3" s="159"/>
      <c r="AC3" s="159"/>
      <c r="AD3" s="159"/>
      <c r="AE3" s="159"/>
      <c r="AF3" s="160"/>
      <c r="AH3" s="158" t="s">
        <v>0</v>
      </c>
      <c r="AI3" s="159"/>
      <c r="AJ3" s="159"/>
      <c r="AK3" s="159"/>
      <c r="AL3" s="159"/>
      <c r="AM3" s="159"/>
      <c r="AN3" s="159"/>
      <c r="AO3" s="159"/>
      <c r="AP3" s="159"/>
      <c r="AQ3" s="160"/>
      <c r="AR3" s="94"/>
      <c r="AS3" s="158" t="s">
        <v>0</v>
      </c>
      <c r="AT3" s="159"/>
      <c r="AU3" s="159"/>
      <c r="AV3" s="159"/>
      <c r="AW3" s="159"/>
      <c r="AX3" s="159"/>
      <c r="AY3" s="159"/>
      <c r="AZ3" s="159"/>
      <c r="BA3" s="159"/>
      <c r="BB3" s="160"/>
      <c r="BC3" s="94"/>
      <c r="BD3" s="94"/>
      <c r="BE3" s="158" t="s">
        <v>0</v>
      </c>
      <c r="BF3" s="159"/>
      <c r="BG3" s="159"/>
      <c r="BH3" s="159"/>
      <c r="BI3" s="159"/>
      <c r="BJ3" s="159"/>
      <c r="BK3" s="159"/>
      <c r="BL3" s="159"/>
      <c r="BM3" s="159"/>
      <c r="BN3" s="160"/>
    </row>
    <row r="4" spans="1:66" ht="15.75" thickBot="1" x14ac:dyDescent="0.3">
      <c r="A4" s="171"/>
      <c r="B4" s="161" t="s">
        <v>52</v>
      </c>
      <c r="C4" s="162"/>
      <c r="D4" s="162"/>
      <c r="E4" s="162"/>
      <c r="F4" s="162"/>
      <c r="G4" s="163"/>
      <c r="H4" s="163"/>
      <c r="I4" s="163"/>
      <c r="J4" s="163"/>
      <c r="K4" s="163"/>
      <c r="L4" s="162"/>
      <c r="M4" s="162"/>
      <c r="N4" s="162"/>
      <c r="O4" s="162"/>
      <c r="P4" s="162"/>
      <c r="Q4" s="177"/>
      <c r="R4" s="6"/>
      <c r="T4" s="161" t="s">
        <v>52</v>
      </c>
      <c r="U4" s="162"/>
      <c r="V4" s="162"/>
      <c r="W4" s="162"/>
      <c r="X4" s="162"/>
      <c r="Y4" s="163"/>
      <c r="Z4" s="163"/>
      <c r="AA4" s="163"/>
      <c r="AB4" s="163"/>
      <c r="AC4" s="163"/>
      <c r="AD4" s="163"/>
      <c r="AE4" s="163"/>
      <c r="AF4" s="164"/>
      <c r="AH4" s="161" t="s">
        <v>52</v>
      </c>
      <c r="AI4" s="162"/>
      <c r="AJ4" s="162"/>
      <c r="AK4" s="162"/>
      <c r="AL4" s="162"/>
      <c r="AM4" s="162"/>
      <c r="AN4" s="162"/>
      <c r="AO4" s="163"/>
      <c r="AP4" s="163"/>
      <c r="AQ4" s="177"/>
      <c r="AR4" s="94"/>
      <c r="AS4" s="161" t="s">
        <v>52</v>
      </c>
      <c r="AT4" s="162"/>
      <c r="AU4" s="162"/>
      <c r="AV4" s="162"/>
      <c r="AW4" s="162"/>
      <c r="AX4" s="162"/>
      <c r="AY4" s="162"/>
      <c r="AZ4" s="163"/>
      <c r="BA4" s="163"/>
      <c r="BB4" s="177"/>
      <c r="BC4" s="94"/>
      <c r="BD4" s="94"/>
      <c r="BE4" s="161" t="s">
        <v>52</v>
      </c>
      <c r="BF4" s="162"/>
      <c r="BG4" s="162"/>
      <c r="BH4" s="162"/>
      <c r="BI4" s="162"/>
      <c r="BJ4" s="162"/>
      <c r="BK4" s="162"/>
      <c r="BL4" s="163"/>
      <c r="BM4" s="163"/>
      <c r="BN4" s="177"/>
    </row>
    <row r="5" spans="1:66" ht="31.5" customHeight="1" thickBot="1" x14ac:dyDescent="0.3">
      <c r="A5" s="171"/>
      <c r="B5" s="178" t="s">
        <v>7</v>
      </c>
      <c r="C5" s="166"/>
      <c r="D5" s="167"/>
      <c r="E5" s="2"/>
      <c r="F5" s="28"/>
      <c r="G5" s="185" t="s">
        <v>20</v>
      </c>
      <c r="H5" s="186"/>
      <c r="I5" s="187"/>
      <c r="J5" s="183" t="s">
        <v>40</v>
      </c>
      <c r="K5" s="184"/>
      <c r="L5" s="27"/>
      <c r="M5" s="185" t="s">
        <v>23</v>
      </c>
      <c r="N5" s="187"/>
      <c r="O5" s="185" t="s">
        <v>26</v>
      </c>
      <c r="P5" s="186"/>
      <c r="Q5" s="175" t="s">
        <v>16</v>
      </c>
      <c r="R5" s="6"/>
      <c r="T5" s="165" t="s">
        <v>5</v>
      </c>
      <c r="U5" s="166"/>
      <c r="V5" s="167"/>
      <c r="W5" s="2"/>
      <c r="X5" s="28"/>
      <c r="Y5" s="155" t="s">
        <v>20</v>
      </c>
      <c r="Z5" s="156"/>
      <c r="AA5" s="157"/>
      <c r="AB5" s="145" t="s">
        <v>41</v>
      </c>
      <c r="AC5" s="146"/>
      <c r="AD5" s="151" t="s">
        <v>23</v>
      </c>
      <c r="AE5" s="152"/>
      <c r="AF5" s="168" t="s">
        <v>16</v>
      </c>
      <c r="AH5" s="165" t="s">
        <v>6</v>
      </c>
      <c r="AI5" s="166"/>
      <c r="AJ5" s="167"/>
      <c r="AK5" s="2"/>
      <c r="AL5" s="28"/>
      <c r="AM5" s="151" t="s">
        <v>20</v>
      </c>
      <c r="AN5" s="152"/>
      <c r="AO5" s="145" t="s">
        <v>42</v>
      </c>
      <c r="AP5" s="190"/>
      <c r="AQ5" s="175" t="s">
        <v>16</v>
      </c>
      <c r="AR5" s="100"/>
      <c r="AS5" s="192" t="s">
        <v>53</v>
      </c>
      <c r="AT5" s="198"/>
      <c r="AU5" s="199"/>
      <c r="AV5" s="2"/>
      <c r="AW5" s="28"/>
      <c r="AX5" s="151" t="s">
        <v>20</v>
      </c>
      <c r="AY5" s="152"/>
      <c r="AZ5" s="151" t="s">
        <v>42</v>
      </c>
      <c r="BA5" s="152"/>
      <c r="BB5" s="175" t="s">
        <v>16</v>
      </c>
      <c r="BC5" s="100"/>
      <c r="BD5" s="100"/>
      <c r="BE5" s="192" t="s">
        <v>43</v>
      </c>
      <c r="BF5" s="193"/>
      <c r="BG5" s="194"/>
      <c r="BH5" s="2"/>
      <c r="BI5" s="28"/>
      <c r="BJ5" s="155" t="s">
        <v>20</v>
      </c>
      <c r="BK5" s="157"/>
      <c r="BL5" s="155" t="s">
        <v>21</v>
      </c>
      <c r="BM5" s="157"/>
      <c r="BN5" s="175" t="s">
        <v>16</v>
      </c>
    </row>
    <row r="6" spans="1:66" ht="0.75" customHeight="1" thickBot="1" x14ac:dyDescent="0.3">
      <c r="A6" s="171"/>
      <c r="B6" s="3"/>
      <c r="C6" s="2"/>
      <c r="D6" s="2"/>
      <c r="E6" s="169" t="s">
        <v>14</v>
      </c>
      <c r="F6" s="170"/>
      <c r="G6" s="181"/>
      <c r="H6" s="182"/>
      <c r="I6" s="93"/>
      <c r="J6" s="179"/>
      <c r="K6" s="180"/>
      <c r="L6" s="172" t="s">
        <v>10</v>
      </c>
      <c r="M6" s="172"/>
      <c r="N6" s="172"/>
      <c r="O6" s="173"/>
      <c r="P6" s="174"/>
      <c r="Q6" s="176"/>
      <c r="R6" s="6"/>
      <c r="T6" s="3"/>
      <c r="U6" s="2"/>
      <c r="V6" s="2"/>
      <c r="W6" s="169" t="s">
        <v>15</v>
      </c>
      <c r="X6" s="170"/>
      <c r="Y6" s="29"/>
      <c r="Z6" s="30" t="s">
        <v>10</v>
      </c>
      <c r="AA6" s="54"/>
      <c r="AB6" s="153" t="s">
        <v>10</v>
      </c>
      <c r="AC6" s="191"/>
      <c r="AD6" s="153" t="s">
        <v>10</v>
      </c>
      <c r="AE6" s="154"/>
      <c r="AF6" s="168"/>
      <c r="AH6" s="3"/>
      <c r="AI6" s="2"/>
      <c r="AJ6" s="2"/>
      <c r="AK6" s="169" t="s">
        <v>9</v>
      </c>
      <c r="AL6" s="170"/>
      <c r="AM6" s="29"/>
      <c r="AN6" s="32" t="s">
        <v>10</v>
      </c>
      <c r="AO6" s="188" t="s">
        <v>10</v>
      </c>
      <c r="AP6" s="189"/>
      <c r="AQ6" s="176"/>
      <c r="AR6" s="100"/>
      <c r="AS6" s="3"/>
      <c r="AT6" s="2"/>
      <c r="AU6" s="2"/>
      <c r="AV6" s="169" t="s">
        <v>9</v>
      </c>
      <c r="AW6" s="170"/>
      <c r="AX6" s="29"/>
      <c r="AY6" s="32" t="s">
        <v>10</v>
      </c>
      <c r="AZ6" s="153" t="s">
        <v>10</v>
      </c>
      <c r="BA6" s="154"/>
      <c r="BB6" s="176"/>
      <c r="BC6" s="100"/>
      <c r="BD6" s="100"/>
      <c r="BE6" s="3"/>
      <c r="BF6" s="2"/>
      <c r="BG6" s="2"/>
      <c r="BH6" s="169" t="s">
        <v>9</v>
      </c>
      <c r="BI6" s="195"/>
      <c r="BJ6" s="29"/>
      <c r="BK6" s="32" t="s">
        <v>10</v>
      </c>
      <c r="BL6" s="196" t="s">
        <v>10</v>
      </c>
      <c r="BM6" s="197"/>
      <c r="BN6" s="176"/>
    </row>
    <row r="7" spans="1:66" ht="108" customHeight="1" x14ac:dyDescent="0.25">
      <c r="A7" s="171"/>
      <c r="B7" s="4" t="s">
        <v>17</v>
      </c>
      <c r="C7" s="24" t="s">
        <v>18</v>
      </c>
      <c r="D7" s="26" t="s">
        <v>19</v>
      </c>
      <c r="E7" s="16" t="s">
        <v>11</v>
      </c>
      <c r="F7" s="21" t="s">
        <v>12</v>
      </c>
      <c r="G7" s="23" t="s">
        <v>34</v>
      </c>
      <c r="H7" s="38" t="s">
        <v>32</v>
      </c>
      <c r="I7" s="38" t="s">
        <v>36</v>
      </c>
      <c r="J7" s="103" t="s">
        <v>22</v>
      </c>
      <c r="K7" s="104" t="s">
        <v>33</v>
      </c>
      <c r="L7" s="22"/>
      <c r="M7" s="23" t="s">
        <v>31</v>
      </c>
      <c r="N7" s="31" t="s">
        <v>24</v>
      </c>
      <c r="O7" s="52" t="s">
        <v>50</v>
      </c>
      <c r="P7" s="96" t="s">
        <v>51</v>
      </c>
      <c r="Q7" s="176"/>
      <c r="R7" s="6"/>
      <c r="T7" s="4" t="s">
        <v>17</v>
      </c>
      <c r="U7" s="24" t="s">
        <v>18</v>
      </c>
      <c r="V7" s="26" t="s">
        <v>19</v>
      </c>
      <c r="W7" s="16" t="s">
        <v>11</v>
      </c>
      <c r="X7" s="21" t="s">
        <v>12</v>
      </c>
      <c r="Y7" s="23" t="s">
        <v>34</v>
      </c>
      <c r="Z7" s="48" t="s">
        <v>54</v>
      </c>
      <c r="AA7" s="53" t="s">
        <v>35</v>
      </c>
      <c r="AB7" s="23" t="s">
        <v>22</v>
      </c>
      <c r="AC7" s="38" t="s">
        <v>44</v>
      </c>
      <c r="AD7" s="23" t="s">
        <v>27</v>
      </c>
      <c r="AE7" s="25" t="s">
        <v>25</v>
      </c>
      <c r="AF7" s="168"/>
      <c r="AH7" s="4" t="s">
        <v>17</v>
      </c>
      <c r="AI7" s="24" t="s">
        <v>18</v>
      </c>
      <c r="AJ7" s="26" t="s">
        <v>19</v>
      </c>
      <c r="AK7" s="16" t="s">
        <v>11</v>
      </c>
      <c r="AL7" s="21" t="s">
        <v>12</v>
      </c>
      <c r="AM7" s="23" t="s">
        <v>37</v>
      </c>
      <c r="AN7" s="38" t="s">
        <v>32</v>
      </c>
      <c r="AO7" s="103" t="s">
        <v>22</v>
      </c>
      <c r="AP7" s="104" t="s">
        <v>47</v>
      </c>
      <c r="AQ7" s="168"/>
      <c r="AR7" s="100"/>
      <c r="AS7" s="4" t="s">
        <v>17</v>
      </c>
      <c r="AT7" s="24" t="s">
        <v>18</v>
      </c>
      <c r="AU7" s="26" t="s">
        <v>19</v>
      </c>
      <c r="AV7" s="16" t="s">
        <v>11</v>
      </c>
      <c r="AW7" s="21" t="s">
        <v>12</v>
      </c>
      <c r="AX7" s="23" t="s">
        <v>37</v>
      </c>
      <c r="AY7" s="51" t="s">
        <v>48</v>
      </c>
      <c r="AZ7" s="23" t="s">
        <v>22</v>
      </c>
      <c r="BA7" s="51" t="s">
        <v>33</v>
      </c>
      <c r="BB7" s="176"/>
      <c r="BC7" s="100"/>
      <c r="BD7" s="100"/>
      <c r="BE7" s="4" t="s">
        <v>17</v>
      </c>
      <c r="BF7" s="24" t="s">
        <v>18</v>
      </c>
      <c r="BG7" s="26" t="s">
        <v>19</v>
      </c>
      <c r="BH7" s="16" t="s">
        <v>11</v>
      </c>
      <c r="BI7" s="21" t="s">
        <v>12</v>
      </c>
      <c r="BJ7" s="23" t="s">
        <v>38</v>
      </c>
      <c r="BK7" s="51" t="s">
        <v>32</v>
      </c>
      <c r="BL7" s="23" t="s">
        <v>22</v>
      </c>
      <c r="BM7" s="51" t="s">
        <v>49</v>
      </c>
      <c r="BN7" s="176"/>
    </row>
    <row r="8" spans="1:66" x14ac:dyDescent="0.25">
      <c r="A8" s="171"/>
      <c r="B8" s="119">
        <v>1</v>
      </c>
      <c r="C8" s="120" t="s">
        <v>1</v>
      </c>
      <c r="D8" s="130">
        <v>12</v>
      </c>
      <c r="E8" s="130" t="s">
        <v>13</v>
      </c>
      <c r="F8" s="125">
        <v>5</v>
      </c>
      <c r="G8" s="124"/>
      <c r="H8" s="125"/>
      <c r="I8" s="125"/>
      <c r="J8" s="124">
        <v>11.5</v>
      </c>
      <c r="K8" s="126">
        <v>10</v>
      </c>
      <c r="L8" s="127"/>
      <c r="M8" s="127"/>
      <c r="N8" s="128"/>
      <c r="O8" s="124"/>
      <c r="P8" s="125"/>
      <c r="Q8" s="129">
        <f t="shared" ref="Q8:Q31" si="0">K8+L8+P8+J8+H8+G8+M8+P8</f>
        <v>21.5</v>
      </c>
      <c r="R8" s="110"/>
      <c r="S8" s="109"/>
      <c r="T8" s="55">
        <v>1</v>
      </c>
      <c r="U8" s="111" t="s">
        <v>4</v>
      </c>
      <c r="V8" s="111">
        <v>8</v>
      </c>
      <c r="W8" s="112"/>
      <c r="X8" s="75"/>
      <c r="Y8" s="76"/>
      <c r="Z8" s="77"/>
      <c r="AA8" s="113"/>
      <c r="AB8" s="76"/>
      <c r="AC8" s="75"/>
      <c r="AD8" s="80">
        <v>8</v>
      </c>
      <c r="AE8" s="114">
        <v>7</v>
      </c>
      <c r="AF8" s="63">
        <f>Y8+Z8+AB8+AC8+AD8+AE8</f>
        <v>15</v>
      </c>
      <c r="AG8" s="109"/>
      <c r="AH8" s="119">
        <v>1</v>
      </c>
      <c r="AI8" s="130" t="s">
        <v>1</v>
      </c>
      <c r="AJ8" s="130">
        <v>12</v>
      </c>
      <c r="AK8" s="122" t="s">
        <v>8</v>
      </c>
      <c r="AL8" s="125">
        <v>5</v>
      </c>
      <c r="AM8" s="124"/>
      <c r="AN8" s="125"/>
      <c r="AO8" s="124">
        <v>11.5</v>
      </c>
      <c r="AP8" s="126">
        <v>10</v>
      </c>
      <c r="AQ8" s="133">
        <f>AM8+AN8+AO8+AP8</f>
        <v>21.5</v>
      </c>
      <c r="AR8" s="105"/>
      <c r="AS8" s="119">
        <v>1</v>
      </c>
      <c r="AT8" s="130" t="s">
        <v>1</v>
      </c>
      <c r="AU8" s="130">
        <v>12</v>
      </c>
      <c r="AV8" s="122" t="s">
        <v>8</v>
      </c>
      <c r="AW8" s="125">
        <v>5</v>
      </c>
      <c r="AX8" s="124"/>
      <c r="AY8" s="125"/>
      <c r="AZ8" s="124">
        <v>11.5</v>
      </c>
      <c r="BA8" s="126">
        <v>10.5</v>
      </c>
      <c r="BB8" s="129">
        <f>AX8+AY8+AZ8+BA8</f>
        <v>22</v>
      </c>
      <c r="BC8" s="105"/>
      <c r="BD8" s="105"/>
      <c r="BE8" s="55"/>
      <c r="BF8" s="57"/>
      <c r="BG8" s="57"/>
      <c r="BH8" s="65"/>
      <c r="BI8" s="58"/>
      <c r="BJ8" s="59"/>
      <c r="BK8" s="58"/>
      <c r="BL8" s="59"/>
      <c r="BM8" s="60"/>
      <c r="BN8" s="95"/>
    </row>
    <row r="9" spans="1:66" x14ac:dyDescent="0.25">
      <c r="A9" s="171"/>
      <c r="B9" s="55">
        <v>2</v>
      </c>
      <c r="C9" s="56" t="s">
        <v>1</v>
      </c>
      <c r="D9" s="57">
        <v>12</v>
      </c>
      <c r="E9" s="57"/>
      <c r="F9" s="58"/>
      <c r="G9" s="59">
        <v>11</v>
      </c>
      <c r="H9" s="58">
        <v>5</v>
      </c>
      <c r="I9" s="58"/>
      <c r="J9" s="59"/>
      <c r="K9" s="60"/>
      <c r="L9" s="61"/>
      <c r="M9" s="61"/>
      <c r="N9" s="62"/>
      <c r="O9" s="59"/>
      <c r="P9" s="58"/>
      <c r="Q9" s="95">
        <f t="shared" si="0"/>
        <v>16</v>
      </c>
      <c r="R9" s="110"/>
      <c r="S9" s="109"/>
      <c r="T9" s="55">
        <v>2</v>
      </c>
      <c r="U9" s="57" t="s">
        <v>1</v>
      </c>
      <c r="V9" s="57">
        <v>12</v>
      </c>
      <c r="W9" s="65" t="s">
        <v>8</v>
      </c>
      <c r="X9" s="58">
        <v>5</v>
      </c>
      <c r="Y9" s="59">
        <v>11</v>
      </c>
      <c r="Z9" s="60">
        <v>5</v>
      </c>
      <c r="AA9" s="62"/>
      <c r="AB9" s="59"/>
      <c r="AC9" s="58"/>
      <c r="AD9" s="101"/>
      <c r="AE9" s="102"/>
      <c r="AF9" s="63">
        <f t="shared" ref="AF9:AF20" si="1">Y9+Z9+AB9+AC9</f>
        <v>16</v>
      </c>
      <c r="AG9" s="109"/>
      <c r="AH9" s="119">
        <v>2</v>
      </c>
      <c r="AI9" s="130" t="s">
        <v>1</v>
      </c>
      <c r="AJ9" s="130">
        <v>12</v>
      </c>
      <c r="AK9" s="122" t="s">
        <v>8</v>
      </c>
      <c r="AL9" s="125">
        <v>5</v>
      </c>
      <c r="AM9" s="124"/>
      <c r="AN9" s="125"/>
      <c r="AO9" s="124">
        <v>11.5</v>
      </c>
      <c r="AP9" s="126">
        <v>10</v>
      </c>
      <c r="AQ9" s="133">
        <f t="shared" ref="AQ9:AQ36" si="2">AM9+AN9+AO9+AP9</f>
        <v>21.5</v>
      </c>
      <c r="AR9" s="105"/>
      <c r="AS9" s="55"/>
      <c r="AT9" s="57"/>
      <c r="AU9" s="57"/>
      <c r="AV9" s="65"/>
      <c r="AW9" s="58"/>
      <c r="AX9" s="59"/>
      <c r="AY9" s="58"/>
      <c r="AZ9" s="59"/>
      <c r="BA9" s="60"/>
      <c r="BB9" s="95"/>
      <c r="BC9" s="105"/>
      <c r="BD9" s="105"/>
      <c r="BE9" s="55">
        <v>2</v>
      </c>
      <c r="BF9" s="57" t="s">
        <v>1</v>
      </c>
      <c r="BG9" s="57">
        <v>12</v>
      </c>
      <c r="BH9" s="65" t="s">
        <v>8</v>
      </c>
      <c r="BI9" s="58">
        <v>5</v>
      </c>
      <c r="BJ9" s="59">
        <v>11</v>
      </c>
      <c r="BK9" s="58">
        <v>5</v>
      </c>
      <c r="BL9" s="59"/>
      <c r="BM9" s="60"/>
      <c r="BN9" s="95">
        <f t="shared" ref="BN9:BN15" si="3">BJ9+BK9+BL9+BM9</f>
        <v>16</v>
      </c>
    </row>
    <row r="10" spans="1:66" x14ac:dyDescent="0.25">
      <c r="B10" s="55">
        <v>3</v>
      </c>
      <c r="C10" s="56" t="s">
        <v>1</v>
      </c>
      <c r="D10" s="57">
        <v>12</v>
      </c>
      <c r="E10" s="57"/>
      <c r="F10" s="58"/>
      <c r="G10" s="59">
        <v>11</v>
      </c>
      <c r="H10" s="58">
        <v>5</v>
      </c>
      <c r="I10" s="58"/>
      <c r="J10" s="59"/>
      <c r="K10" s="60"/>
      <c r="L10" s="61"/>
      <c r="M10" s="61"/>
      <c r="N10" s="62"/>
      <c r="O10" s="59"/>
      <c r="P10" s="58"/>
      <c r="Q10" s="95">
        <f t="shared" si="0"/>
        <v>16</v>
      </c>
      <c r="R10" s="110"/>
      <c r="S10" s="109"/>
      <c r="T10" s="55">
        <v>3</v>
      </c>
      <c r="U10" s="57" t="s">
        <v>1</v>
      </c>
      <c r="V10" s="57">
        <v>12</v>
      </c>
      <c r="W10" s="65" t="s">
        <v>8</v>
      </c>
      <c r="X10" s="58">
        <v>5</v>
      </c>
      <c r="Y10" s="59">
        <v>11</v>
      </c>
      <c r="Z10" s="60">
        <v>5</v>
      </c>
      <c r="AA10" s="62"/>
      <c r="AB10" s="59"/>
      <c r="AC10" s="58"/>
      <c r="AD10" s="101"/>
      <c r="AE10" s="102"/>
      <c r="AF10" s="63">
        <f t="shared" si="1"/>
        <v>16</v>
      </c>
      <c r="AG10" s="109"/>
      <c r="AH10" s="55">
        <v>3</v>
      </c>
      <c r="AI10" s="57" t="s">
        <v>1</v>
      </c>
      <c r="AJ10" s="57">
        <v>12</v>
      </c>
      <c r="AK10" s="65" t="s">
        <v>8</v>
      </c>
      <c r="AL10" s="58">
        <v>5</v>
      </c>
      <c r="AM10" s="59">
        <v>11</v>
      </c>
      <c r="AN10" s="58">
        <v>5</v>
      </c>
      <c r="AO10" s="29"/>
      <c r="AP10" s="40"/>
      <c r="AQ10" s="63">
        <f t="shared" si="2"/>
        <v>16</v>
      </c>
      <c r="AR10" s="105"/>
      <c r="AS10" s="55"/>
      <c r="AT10" s="57"/>
      <c r="AU10" s="57"/>
      <c r="AV10" s="65"/>
      <c r="AW10" s="58"/>
      <c r="AX10" s="59"/>
      <c r="AY10" s="58"/>
      <c r="AZ10" s="59"/>
      <c r="BA10" s="60"/>
      <c r="BB10" s="95"/>
      <c r="BC10" s="105"/>
      <c r="BD10" s="105"/>
      <c r="BE10" s="55">
        <v>3</v>
      </c>
      <c r="BF10" s="57" t="s">
        <v>1</v>
      </c>
      <c r="BG10" s="57">
        <v>12</v>
      </c>
      <c r="BH10" s="65" t="s">
        <v>8</v>
      </c>
      <c r="BI10" s="58">
        <v>5</v>
      </c>
      <c r="BJ10" s="59">
        <v>11</v>
      </c>
      <c r="BK10" s="58">
        <v>5</v>
      </c>
      <c r="BL10" s="59"/>
      <c r="BM10" s="60"/>
      <c r="BN10" s="95">
        <f t="shared" si="3"/>
        <v>16</v>
      </c>
    </row>
    <row r="11" spans="1:66" x14ac:dyDescent="0.25">
      <c r="B11" s="55">
        <v>4</v>
      </c>
      <c r="C11" s="56" t="s">
        <v>1</v>
      </c>
      <c r="D11" s="57">
        <v>12</v>
      </c>
      <c r="E11" s="57" t="s">
        <v>13</v>
      </c>
      <c r="F11" s="58">
        <v>5</v>
      </c>
      <c r="G11" s="59">
        <v>11</v>
      </c>
      <c r="H11" s="58">
        <v>5</v>
      </c>
      <c r="I11" s="58"/>
      <c r="J11" s="59"/>
      <c r="K11" s="60"/>
      <c r="L11" s="61"/>
      <c r="M11" s="61"/>
      <c r="N11" s="62"/>
      <c r="O11" s="59"/>
      <c r="P11" s="58"/>
      <c r="Q11" s="95">
        <f t="shared" si="0"/>
        <v>16</v>
      </c>
      <c r="R11" s="110"/>
      <c r="S11" s="109"/>
      <c r="T11" s="119">
        <v>4</v>
      </c>
      <c r="U11" s="130" t="s">
        <v>1</v>
      </c>
      <c r="V11" s="130">
        <v>12</v>
      </c>
      <c r="W11" s="122" t="s">
        <v>8</v>
      </c>
      <c r="X11" s="125">
        <v>5</v>
      </c>
      <c r="Y11" s="124"/>
      <c r="Z11" s="126"/>
      <c r="AA11" s="128"/>
      <c r="AB11" s="124">
        <v>11.5</v>
      </c>
      <c r="AC11" s="125">
        <v>10</v>
      </c>
      <c r="AD11" s="131"/>
      <c r="AE11" s="132"/>
      <c r="AF11" s="133">
        <f t="shared" si="1"/>
        <v>21.5</v>
      </c>
      <c r="AG11" s="109"/>
      <c r="AH11" s="55">
        <v>4</v>
      </c>
      <c r="AI11" s="57" t="s">
        <v>1</v>
      </c>
      <c r="AJ11" s="57">
        <v>12</v>
      </c>
      <c r="AK11" s="57"/>
      <c r="AL11" s="58"/>
      <c r="AM11" s="59">
        <v>11</v>
      </c>
      <c r="AN11" s="58">
        <v>5</v>
      </c>
      <c r="AO11" s="29"/>
      <c r="AP11" s="40"/>
      <c r="AQ11" s="63">
        <f t="shared" si="2"/>
        <v>16</v>
      </c>
      <c r="AR11" s="105"/>
      <c r="AS11" s="55"/>
      <c r="AT11" s="57"/>
      <c r="AU11" s="57"/>
      <c r="AV11" s="57"/>
      <c r="AW11" s="58"/>
      <c r="AX11" s="59"/>
      <c r="AY11" s="58"/>
      <c r="AZ11" s="59"/>
      <c r="BA11" s="60"/>
      <c r="BB11" s="95"/>
      <c r="BC11" s="105"/>
      <c r="BD11" s="105"/>
      <c r="BE11" s="55">
        <v>4</v>
      </c>
      <c r="BF11" s="57" t="s">
        <v>1</v>
      </c>
      <c r="BG11" s="57">
        <v>12</v>
      </c>
      <c r="BH11" s="57"/>
      <c r="BI11" s="58"/>
      <c r="BJ11" s="59">
        <v>11</v>
      </c>
      <c r="BK11" s="58">
        <v>5</v>
      </c>
      <c r="BL11" s="59"/>
      <c r="BM11" s="60"/>
      <c r="BN11" s="95">
        <f t="shared" si="3"/>
        <v>16</v>
      </c>
    </row>
    <row r="12" spans="1:66" x14ac:dyDescent="0.25">
      <c r="B12" s="55">
        <v>5</v>
      </c>
      <c r="C12" s="56" t="s">
        <v>1</v>
      </c>
      <c r="D12" s="64">
        <v>12</v>
      </c>
      <c r="E12" s="65" t="s">
        <v>8</v>
      </c>
      <c r="F12" s="66">
        <v>5</v>
      </c>
      <c r="G12" s="59">
        <v>11</v>
      </c>
      <c r="H12" s="58">
        <v>5</v>
      </c>
      <c r="I12" s="58"/>
      <c r="J12" s="59"/>
      <c r="K12" s="60"/>
      <c r="L12" s="61"/>
      <c r="M12" s="61"/>
      <c r="N12" s="62"/>
      <c r="O12" s="59"/>
      <c r="P12" s="58"/>
      <c r="Q12" s="95">
        <f t="shared" si="0"/>
        <v>16</v>
      </c>
      <c r="R12" s="110"/>
      <c r="S12" s="109"/>
      <c r="T12" s="119">
        <v>5</v>
      </c>
      <c r="U12" s="130" t="s">
        <v>1</v>
      </c>
      <c r="V12" s="130">
        <v>12</v>
      </c>
      <c r="W12" s="122" t="s">
        <v>8</v>
      </c>
      <c r="X12" s="125">
        <v>5</v>
      </c>
      <c r="Y12" s="124"/>
      <c r="Z12" s="126"/>
      <c r="AA12" s="128"/>
      <c r="AB12" s="124">
        <v>11.5</v>
      </c>
      <c r="AC12" s="125">
        <v>10</v>
      </c>
      <c r="AD12" s="131"/>
      <c r="AE12" s="132"/>
      <c r="AF12" s="133">
        <f t="shared" si="1"/>
        <v>21.5</v>
      </c>
      <c r="AG12" s="109"/>
      <c r="AH12" s="55">
        <v>5</v>
      </c>
      <c r="AI12" s="57" t="s">
        <v>1</v>
      </c>
      <c r="AJ12" s="57">
        <v>12</v>
      </c>
      <c r="AK12" s="57"/>
      <c r="AL12" s="58"/>
      <c r="AM12" s="59">
        <v>11</v>
      </c>
      <c r="AN12" s="58">
        <v>5</v>
      </c>
      <c r="AO12" s="29"/>
      <c r="AP12" s="40"/>
      <c r="AQ12" s="63">
        <f t="shared" si="2"/>
        <v>16</v>
      </c>
      <c r="AR12" s="105"/>
      <c r="AS12" s="55"/>
      <c r="AT12" s="57"/>
      <c r="AU12" s="57"/>
      <c r="AV12" s="57"/>
      <c r="AW12" s="58"/>
      <c r="AX12" s="59"/>
      <c r="AY12" s="58"/>
      <c r="AZ12" s="59"/>
      <c r="BA12" s="60"/>
      <c r="BB12" s="95"/>
      <c r="BC12" s="105"/>
      <c r="BD12" s="105"/>
      <c r="BE12" s="55">
        <v>5</v>
      </c>
      <c r="BF12" s="57" t="s">
        <v>1</v>
      </c>
      <c r="BG12" s="57">
        <v>12</v>
      </c>
      <c r="BH12" s="57"/>
      <c r="BI12" s="58"/>
      <c r="BJ12" s="59">
        <v>11</v>
      </c>
      <c r="BK12" s="58">
        <v>5</v>
      </c>
      <c r="BL12" s="59"/>
      <c r="BM12" s="60"/>
      <c r="BN12" s="95">
        <f t="shared" si="3"/>
        <v>16</v>
      </c>
    </row>
    <row r="13" spans="1:66" x14ac:dyDescent="0.25">
      <c r="B13" s="55">
        <v>6</v>
      </c>
      <c r="C13" s="56" t="s">
        <v>1</v>
      </c>
      <c r="D13" s="64">
        <v>12</v>
      </c>
      <c r="E13" s="65" t="s">
        <v>8</v>
      </c>
      <c r="F13" s="66">
        <v>5</v>
      </c>
      <c r="G13" s="59">
        <v>11</v>
      </c>
      <c r="H13" s="58">
        <v>5</v>
      </c>
      <c r="I13" s="58"/>
      <c r="J13" s="59"/>
      <c r="K13" s="60"/>
      <c r="L13" s="61"/>
      <c r="M13" s="61"/>
      <c r="N13" s="62"/>
      <c r="O13" s="59"/>
      <c r="P13" s="58"/>
      <c r="Q13" s="95">
        <f t="shared" si="0"/>
        <v>16</v>
      </c>
      <c r="R13" s="110"/>
      <c r="S13" s="109"/>
      <c r="T13" s="119">
        <v>6</v>
      </c>
      <c r="U13" s="130" t="s">
        <v>1</v>
      </c>
      <c r="V13" s="130">
        <v>12</v>
      </c>
      <c r="W13" s="130"/>
      <c r="X13" s="125"/>
      <c r="Y13" s="124"/>
      <c r="Z13" s="126"/>
      <c r="AA13" s="128"/>
      <c r="AB13" s="124">
        <v>11.5</v>
      </c>
      <c r="AC13" s="125">
        <v>10</v>
      </c>
      <c r="AD13" s="131"/>
      <c r="AE13" s="132"/>
      <c r="AF13" s="133">
        <f t="shared" si="1"/>
        <v>21.5</v>
      </c>
      <c r="AG13" s="109"/>
      <c r="AH13" s="55">
        <v>6</v>
      </c>
      <c r="AI13" s="57" t="s">
        <v>1</v>
      </c>
      <c r="AJ13" s="57">
        <v>12</v>
      </c>
      <c r="AK13" s="65" t="s">
        <v>8</v>
      </c>
      <c r="AL13" s="58">
        <v>5</v>
      </c>
      <c r="AM13" s="59">
        <v>11</v>
      </c>
      <c r="AN13" s="58">
        <v>5</v>
      </c>
      <c r="AO13" s="29"/>
      <c r="AP13" s="40"/>
      <c r="AQ13" s="63">
        <f t="shared" si="2"/>
        <v>16</v>
      </c>
      <c r="AR13" s="105"/>
      <c r="AS13" s="55"/>
      <c r="AT13" s="57"/>
      <c r="AU13" s="57"/>
      <c r="AV13" s="65"/>
      <c r="AW13" s="58"/>
      <c r="AX13" s="59"/>
      <c r="AY13" s="58"/>
      <c r="AZ13" s="59"/>
      <c r="BA13" s="60"/>
      <c r="BB13" s="95"/>
      <c r="BC13" s="105"/>
      <c r="BD13" s="105"/>
      <c r="BE13" s="55">
        <v>6</v>
      </c>
      <c r="BF13" s="57" t="s">
        <v>1</v>
      </c>
      <c r="BG13" s="57">
        <v>12</v>
      </c>
      <c r="BH13" s="65"/>
      <c r="BI13" s="58"/>
      <c r="BJ13" s="59">
        <v>11</v>
      </c>
      <c r="BK13" s="58">
        <v>5</v>
      </c>
      <c r="BL13" s="59"/>
      <c r="BM13" s="60"/>
      <c r="BN13" s="95">
        <f t="shared" si="3"/>
        <v>16</v>
      </c>
    </row>
    <row r="14" spans="1:66" x14ac:dyDescent="0.25">
      <c r="B14" s="119">
        <v>7</v>
      </c>
      <c r="C14" s="120" t="s">
        <v>1</v>
      </c>
      <c r="D14" s="121">
        <v>12</v>
      </c>
      <c r="E14" s="122" t="s">
        <v>8</v>
      </c>
      <c r="F14" s="123">
        <v>5</v>
      </c>
      <c r="G14" s="124"/>
      <c r="H14" s="125"/>
      <c r="I14" s="125"/>
      <c r="J14" s="124">
        <v>11.5</v>
      </c>
      <c r="K14" s="126">
        <v>10</v>
      </c>
      <c r="L14" s="127"/>
      <c r="M14" s="127"/>
      <c r="N14" s="128"/>
      <c r="O14" s="124"/>
      <c r="P14" s="125"/>
      <c r="Q14" s="129">
        <f t="shared" si="0"/>
        <v>21.5</v>
      </c>
      <c r="R14" s="110"/>
      <c r="S14" s="109"/>
      <c r="T14" s="55">
        <v>7</v>
      </c>
      <c r="U14" s="57" t="s">
        <v>1</v>
      </c>
      <c r="V14" s="57">
        <v>12</v>
      </c>
      <c r="W14" s="57"/>
      <c r="X14" s="58"/>
      <c r="Y14" s="59">
        <v>11</v>
      </c>
      <c r="Z14" s="60">
        <v>5</v>
      </c>
      <c r="AA14" s="62"/>
      <c r="AB14" s="59"/>
      <c r="AC14" s="58"/>
      <c r="AD14" s="101"/>
      <c r="AE14" s="102"/>
      <c r="AF14" s="63">
        <f t="shared" si="1"/>
        <v>16</v>
      </c>
      <c r="AG14" s="109"/>
      <c r="AH14" s="55">
        <v>7</v>
      </c>
      <c r="AI14" s="57" t="s">
        <v>1</v>
      </c>
      <c r="AJ14" s="57">
        <v>12</v>
      </c>
      <c r="AK14" s="65" t="s">
        <v>8</v>
      </c>
      <c r="AL14" s="58">
        <v>5</v>
      </c>
      <c r="AM14" s="59">
        <v>11</v>
      </c>
      <c r="AN14" s="58">
        <v>5</v>
      </c>
      <c r="AO14" s="29"/>
      <c r="AP14" s="40"/>
      <c r="AQ14" s="63">
        <f t="shared" si="2"/>
        <v>16</v>
      </c>
      <c r="AR14" s="105"/>
      <c r="AS14" s="55"/>
      <c r="AT14" s="57"/>
      <c r="AU14" s="57"/>
      <c r="AV14" s="65"/>
      <c r="AW14" s="58"/>
      <c r="AX14" s="59"/>
      <c r="AY14" s="58"/>
      <c r="AZ14" s="59"/>
      <c r="BA14" s="60"/>
      <c r="BB14" s="95"/>
      <c r="BC14" s="105"/>
      <c r="BD14" s="105"/>
      <c r="BE14" s="119">
        <v>7</v>
      </c>
      <c r="BF14" s="130" t="s">
        <v>1</v>
      </c>
      <c r="BG14" s="130">
        <v>12</v>
      </c>
      <c r="BH14" s="122"/>
      <c r="BI14" s="125"/>
      <c r="BJ14" s="124"/>
      <c r="BK14" s="125"/>
      <c r="BL14" s="124">
        <v>11.5</v>
      </c>
      <c r="BM14" s="126">
        <v>10.5</v>
      </c>
      <c r="BN14" s="129">
        <f t="shared" si="3"/>
        <v>22</v>
      </c>
    </row>
    <row r="15" spans="1:66" x14ac:dyDescent="0.25">
      <c r="B15" s="119">
        <v>8</v>
      </c>
      <c r="C15" s="120" t="s">
        <v>1</v>
      </c>
      <c r="D15" s="121">
        <v>12</v>
      </c>
      <c r="E15" s="122" t="s">
        <v>8</v>
      </c>
      <c r="F15" s="123">
        <v>5</v>
      </c>
      <c r="G15" s="124"/>
      <c r="H15" s="125"/>
      <c r="I15" s="125"/>
      <c r="J15" s="124">
        <v>11.5</v>
      </c>
      <c r="K15" s="126">
        <v>10</v>
      </c>
      <c r="L15" s="127"/>
      <c r="M15" s="127"/>
      <c r="N15" s="128"/>
      <c r="O15" s="124"/>
      <c r="P15" s="125"/>
      <c r="Q15" s="129">
        <f t="shared" si="0"/>
        <v>21.5</v>
      </c>
      <c r="R15" s="110"/>
      <c r="S15" s="109"/>
      <c r="T15" s="55">
        <v>8</v>
      </c>
      <c r="U15" s="57" t="s">
        <v>1</v>
      </c>
      <c r="V15" s="57">
        <v>12</v>
      </c>
      <c r="W15" s="57"/>
      <c r="X15" s="58"/>
      <c r="Y15" s="59">
        <v>11</v>
      </c>
      <c r="Z15" s="60">
        <v>5</v>
      </c>
      <c r="AA15" s="62"/>
      <c r="AB15" s="59"/>
      <c r="AC15" s="58"/>
      <c r="AD15" s="101"/>
      <c r="AE15" s="102"/>
      <c r="AF15" s="63">
        <f t="shared" si="1"/>
        <v>16</v>
      </c>
      <c r="AG15" s="109"/>
      <c r="AH15" s="119">
        <v>8</v>
      </c>
      <c r="AI15" s="130" t="s">
        <v>1</v>
      </c>
      <c r="AJ15" s="130">
        <v>12</v>
      </c>
      <c r="AK15" s="122" t="s">
        <v>8</v>
      </c>
      <c r="AL15" s="125">
        <v>5</v>
      </c>
      <c r="AM15" s="124"/>
      <c r="AN15" s="125"/>
      <c r="AO15" s="124">
        <v>11.5</v>
      </c>
      <c r="AP15" s="126">
        <v>10</v>
      </c>
      <c r="AQ15" s="133">
        <f t="shared" si="2"/>
        <v>21.5</v>
      </c>
      <c r="AR15" s="105"/>
      <c r="AS15" s="55"/>
      <c r="AT15" s="57"/>
      <c r="AU15" s="57"/>
      <c r="AV15" s="65"/>
      <c r="AW15" s="58"/>
      <c r="AX15" s="59"/>
      <c r="AY15" s="58"/>
      <c r="AZ15" s="59"/>
      <c r="BA15" s="60"/>
      <c r="BB15" s="95"/>
      <c r="BC15" s="105"/>
      <c r="BD15" s="105"/>
      <c r="BE15" s="119">
        <v>8</v>
      </c>
      <c r="BF15" s="130" t="s">
        <v>1</v>
      </c>
      <c r="BG15" s="130">
        <v>12</v>
      </c>
      <c r="BH15" s="122"/>
      <c r="BI15" s="125"/>
      <c r="BJ15" s="124"/>
      <c r="BK15" s="125"/>
      <c r="BL15" s="124">
        <v>11.5</v>
      </c>
      <c r="BM15" s="126">
        <v>10.5</v>
      </c>
      <c r="BN15" s="129">
        <f t="shared" si="3"/>
        <v>22</v>
      </c>
    </row>
    <row r="16" spans="1:66" x14ac:dyDescent="0.25">
      <c r="B16" s="55">
        <v>9</v>
      </c>
      <c r="C16" s="56" t="s">
        <v>1</v>
      </c>
      <c r="D16" s="64">
        <v>12</v>
      </c>
      <c r="E16" s="65"/>
      <c r="F16" s="66"/>
      <c r="G16" s="59">
        <v>11</v>
      </c>
      <c r="H16" s="58">
        <v>5</v>
      </c>
      <c r="I16" s="58"/>
      <c r="J16" s="59"/>
      <c r="K16" s="60"/>
      <c r="L16" s="61"/>
      <c r="M16" s="61"/>
      <c r="N16" s="62"/>
      <c r="O16" s="59"/>
      <c r="P16" s="58"/>
      <c r="Q16" s="95">
        <f t="shared" si="0"/>
        <v>16</v>
      </c>
      <c r="R16" s="110"/>
      <c r="S16" s="109"/>
      <c r="T16" s="55">
        <v>9</v>
      </c>
      <c r="U16" s="57" t="s">
        <v>1</v>
      </c>
      <c r="V16" s="57">
        <v>12</v>
      </c>
      <c r="W16" s="65" t="s">
        <v>8</v>
      </c>
      <c r="X16" s="58">
        <v>5</v>
      </c>
      <c r="Y16" s="59">
        <v>11</v>
      </c>
      <c r="Z16" s="60">
        <v>5</v>
      </c>
      <c r="AA16" s="62"/>
      <c r="AB16" s="59"/>
      <c r="AC16" s="58"/>
      <c r="AD16" s="101"/>
      <c r="AE16" s="102"/>
      <c r="AF16" s="63">
        <f t="shared" si="1"/>
        <v>16</v>
      </c>
      <c r="AG16" s="109"/>
      <c r="AH16" s="119">
        <v>9</v>
      </c>
      <c r="AI16" s="130" t="s">
        <v>1</v>
      </c>
      <c r="AJ16" s="130">
        <v>12</v>
      </c>
      <c r="AK16" s="122" t="s">
        <v>8</v>
      </c>
      <c r="AL16" s="125">
        <v>5</v>
      </c>
      <c r="AM16" s="124"/>
      <c r="AN16" s="125"/>
      <c r="AO16" s="124">
        <v>11.5</v>
      </c>
      <c r="AP16" s="126">
        <v>10</v>
      </c>
      <c r="AQ16" s="133">
        <f t="shared" si="2"/>
        <v>21.5</v>
      </c>
      <c r="AR16" s="105"/>
      <c r="AS16" s="55"/>
      <c r="AT16" s="57"/>
      <c r="AU16" s="57"/>
      <c r="AV16" s="65"/>
      <c r="AW16" s="58"/>
      <c r="AX16" s="59"/>
      <c r="AY16" s="58"/>
      <c r="AZ16" s="59"/>
      <c r="BA16" s="60"/>
      <c r="BB16" s="95"/>
      <c r="BC16" s="105"/>
      <c r="BD16" s="105"/>
      <c r="BE16" s="55"/>
      <c r="BF16" s="57"/>
      <c r="BG16" s="57"/>
      <c r="BH16" s="65"/>
      <c r="BI16" s="58"/>
      <c r="BJ16" s="59"/>
      <c r="BK16" s="58"/>
      <c r="BL16" s="59"/>
      <c r="BM16" s="60"/>
      <c r="BN16" s="95"/>
    </row>
    <row r="17" spans="2:66" x14ac:dyDescent="0.25">
      <c r="B17" s="55">
        <v>10</v>
      </c>
      <c r="C17" s="56" t="s">
        <v>1</v>
      </c>
      <c r="D17" s="64">
        <v>12</v>
      </c>
      <c r="E17" s="64"/>
      <c r="F17" s="66"/>
      <c r="G17" s="59">
        <v>11</v>
      </c>
      <c r="H17" s="58">
        <v>5</v>
      </c>
      <c r="I17" s="58"/>
      <c r="J17" s="59"/>
      <c r="K17" s="60"/>
      <c r="L17" s="61"/>
      <c r="M17" s="61"/>
      <c r="N17" s="62"/>
      <c r="O17" s="59"/>
      <c r="P17" s="58"/>
      <c r="Q17" s="95">
        <f t="shared" si="0"/>
        <v>16</v>
      </c>
      <c r="R17" s="110"/>
      <c r="S17" s="109"/>
      <c r="T17" s="55">
        <v>10</v>
      </c>
      <c r="U17" s="57" t="s">
        <v>1</v>
      </c>
      <c r="V17" s="57">
        <v>12</v>
      </c>
      <c r="W17" s="65" t="s">
        <v>8</v>
      </c>
      <c r="X17" s="58">
        <v>5</v>
      </c>
      <c r="Y17" s="59">
        <v>11</v>
      </c>
      <c r="Z17" s="60">
        <v>5</v>
      </c>
      <c r="AA17" s="62"/>
      <c r="AB17" s="59"/>
      <c r="AC17" s="58"/>
      <c r="AD17" s="101"/>
      <c r="AE17" s="102"/>
      <c r="AF17" s="63">
        <f t="shared" si="1"/>
        <v>16</v>
      </c>
      <c r="AG17" s="109"/>
      <c r="AH17" s="55">
        <v>10</v>
      </c>
      <c r="AI17" s="57" t="s">
        <v>1</v>
      </c>
      <c r="AJ17" s="57">
        <v>12</v>
      </c>
      <c r="AK17" s="65" t="s">
        <v>8</v>
      </c>
      <c r="AL17" s="58">
        <v>5</v>
      </c>
      <c r="AM17" s="59"/>
      <c r="AN17" s="58"/>
      <c r="AO17" s="59">
        <v>11.5</v>
      </c>
      <c r="AP17" s="60">
        <v>10</v>
      </c>
      <c r="AQ17" s="63">
        <f t="shared" si="2"/>
        <v>21.5</v>
      </c>
      <c r="AR17" s="105"/>
      <c r="AS17" s="55"/>
      <c r="AT17" s="57"/>
      <c r="AU17" s="57"/>
      <c r="AV17" s="65"/>
      <c r="AW17" s="58"/>
      <c r="AX17" s="59"/>
      <c r="AY17" s="58"/>
      <c r="AZ17" s="59"/>
      <c r="BA17" s="60"/>
      <c r="BB17" s="95"/>
      <c r="BC17" s="105"/>
      <c r="BD17" s="105"/>
      <c r="BE17" s="55"/>
      <c r="BF17" s="57"/>
      <c r="BG17" s="57"/>
      <c r="BH17" s="65"/>
      <c r="BI17" s="58"/>
      <c r="BJ17" s="59"/>
      <c r="BK17" s="58"/>
      <c r="BL17" s="59"/>
      <c r="BM17" s="60"/>
      <c r="BN17" s="95"/>
    </row>
    <row r="18" spans="2:66" x14ac:dyDescent="0.25">
      <c r="B18" s="55">
        <v>11</v>
      </c>
      <c r="C18" s="56" t="s">
        <v>1</v>
      </c>
      <c r="D18" s="64">
        <v>12</v>
      </c>
      <c r="E18" s="64" t="s">
        <v>13</v>
      </c>
      <c r="F18" s="66">
        <v>5</v>
      </c>
      <c r="G18" s="59">
        <v>11</v>
      </c>
      <c r="H18" s="58">
        <v>5</v>
      </c>
      <c r="I18" s="58"/>
      <c r="J18" s="59"/>
      <c r="K18" s="60"/>
      <c r="L18" s="61"/>
      <c r="M18" s="61"/>
      <c r="N18" s="62"/>
      <c r="O18" s="59"/>
      <c r="P18" s="58"/>
      <c r="Q18" s="95">
        <f t="shared" si="0"/>
        <v>16</v>
      </c>
      <c r="R18" s="110"/>
      <c r="S18" s="109"/>
      <c r="T18" s="119">
        <v>11</v>
      </c>
      <c r="U18" s="130" t="s">
        <v>1</v>
      </c>
      <c r="V18" s="130">
        <v>12</v>
      </c>
      <c r="W18" s="122" t="s">
        <v>8</v>
      </c>
      <c r="X18" s="125">
        <v>5</v>
      </c>
      <c r="Y18" s="124"/>
      <c r="Z18" s="126"/>
      <c r="AA18" s="128"/>
      <c r="AB18" s="124">
        <v>11.5</v>
      </c>
      <c r="AC18" s="125">
        <v>10</v>
      </c>
      <c r="AD18" s="131"/>
      <c r="AE18" s="132"/>
      <c r="AF18" s="133">
        <f t="shared" si="1"/>
        <v>21.5</v>
      </c>
      <c r="AG18" s="109"/>
      <c r="AH18" s="55">
        <v>11</v>
      </c>
      <c r="AI18" s="57" t="s">
        <v>1</v>
      </c>
      <c r="AJ18" s="57">
        <v>12</v>
      </c>
      <c r="AK18" s="57"/>
      <c r="AL18" s="58"/>
      <c r="AM18" s="59"/>
      <c r="AN18" s="58"/>
      <c r="AO18" s="59">
        <v>11.5</v>
      </c>
      <c r="AP18" s="60">
        <v>10</v>
      </c>
      <c r="AQ18" s="63">
        <f t="shared" si="2"/>
        <v>21.5</v>
      </c>
      <c r="AR18" s="105"/>
      <c r="AS18" s="55"/>
      <c r="AT18" s="57"/>
      <c r="AU18" s="57"/>
      <c r="AV18" s="57"/>
      <c r="AW18" s="58"/>
      <c r="AX18" s="59"/>
      <c r="AY18" s="58"/>
      <c r="AZ18" s="59"/>
      <c r="BA18" s="60"/>
      <c r="BB18" s="95"/>
      <c r="BC18" s="105"/>
      <c r="BD18" s="105"/>
      <c r="BE18" s="55"/>
      <c r="BF18" s="57"/>
      <c r="BG18" s="57"/>
      <c r="BH18" s="57"/>
      <c r="BI18" s="58"/>
      <c r="BJ18" s="59"/>
      <c r="BK18" s="58"/>
      <c r="BL18" s="59"/>
      <c r="BM18" s="60"/>
      <c r="BN18" s="95"/>
    </row>
    <row r="19" spans="2:66" x14ac:dyDescent="0.25">
      <c r="B19" s="55">
        <v>12</v>
      </c>
      <c r="C19" s="56" t="s">
        <v>1</v>
      </c>
      <c r="D19" s="64">
        <v>12</v>
      </c>
      <c r="E19" s="65" t="s">
        <v>8</v>
      </c>
      <c r="F19" s="66">
        <v>5</v>
      </c>
      <c r="G19" s="59">
        <v>11</v>
      </c>
      <c r="H19" s="58">
        <v>5</v>
      </c>
      <c r="I19" s="58"/>
      <c r="J19" s="59"/>
      <c r="K19" s="60"/>
      <c r="L19" s="61"/>
      <c r="M19" s="61"/>
      <c r="N19" s="62"/>
      <c r="O19" s="59"/>
      <c r="P19" s="58"/>
      <c r="Q19" s="95">
        <f t="shared" si="0"/>
        <v>16</v>
      </c>
      <c r="R19" s="110"/>
      <c r="S19" s="109"/>
      <c r="T19" s="119">
        <v>12</v>
      </c>
      <c r="U19" s="130" t="s">
        <v>1</v>
      </c>
      <c r="V19" s="130">
        <v>12</v>
      </c>
      <c r="W19" s="122" t="s">
        <v>8</v>
      </c>
      <c r="X19" s="125">
        <v>5</v>
      </c>
      <c r="Y19" s="124"/>
      <c r="Z19" s="126"/>
      <c r="AA19" s="128"/>
      <c r="AB19" s="124">
        <v>11.5</v>
      </c>
      <c r="AC19" s="125">
        <v>10</v>
      </c>
      <c r="AD19" s="131"/>
      <c r="AE19" s="132"/>
      <c r="AF19" s="133">
        <f t="shared" si="1"/>
        <v>21.5</v>
      </c>
      <c r="AG19" s="109"/>
      <c r="AH19" s="55">
        <v>12</v>
      </c>
      <c r="AI19" s="57" t="s">
        <v>1</v>
      </c>
      <c r="AJ19" s="57">
        <v>12</v>
      </c>
      <c r="AK19" s="57"/>
      <c r="AL19" s="58"/>
      <c r="AM19" s="59"/>
      <c r="AN19" s="58"/>
      <c r="AO19" s="59">
        <v>11.5</v>
      </c>
      <c r="AP19" s="60">
        <v>10</v>
      </c>
      <c r="AQ19" s="63">
        <f t="shared" si="2"/>
        <v>21.5</v>
      </c>
      <c r="AR19" s="105"/>
      <c r="AS19" s="55"/>
      <c r="AT19" s="57"/>
      <c r="AU19" s="57"/>
      <c r="AV19" s="57"/>
      <c r="AW19" s="58"/>
      <c r="AX19" s="59"/>
      <c r="AY19" s="58"/>
      <c r="AZ19" s="59"/>
      <c r="BA19" s="60"/>
      <c r="BB19" s="95"/>
      <c r="BC19" s="105"/>
      <c r="BD19" s="105"/>
      <c r="BE19" s="55"/>
      <c r="BF19" s="57"/>
      <c r="BG19" s="57"/>
      <c r="BH19" s="57"/>
      <c r="BI19" s="58"/>
      <c r="BJ19" s="59"/>
      <c r="BK19" s="58"/>
      <c r="BL19" s="59"/>
      <c r="BM19" s="60"/>
      <c r="BN19" s="95"/>
    </row>
    <row r="20" spans="2:66" x14ac:dyDescent="0.25">
      <c r="B20" s="55">
        <v>13</v>
      </c>
      <c r="C20" s="56" t="s">
        <v>1</v>
      </c>
      <c r="D20" s="64">
        <v>12</v>
      </c>
      <c r="E20" s="65" t="s">
        <v>8</v>
      </c>
      <c r="F20" s="66">
        <v>5</v>
      </c>
      <c r="G20" s="59">
        <v>11</v>
      </c>
      <c r="H20" s="58">
        <v>5</v>
      </c>
      <c r="I20" s="58"/>
      <c r="J20" s="59"/>
      <c r="K20" s="60"/>
      <c r="L20" s="61"/>
      <c r="M20" s="61"/>
      <c r="N20" s="62"/>
      <c r="O20" s="59"/>
      <c r="P20" s="58"/>
      <c r="Q20" s="95">
        <f t="shared" si="0"/>
        <v>16</v>
      </c>
      <c r="R20" s="110"/>
      <c r="S20" s="109"/>
      <c r="T20" s="55">
        <v>13</v>
      </c>
      <c r="U20" s="57" t="s">
        <v>1</v>
      </c>
      <c r="V20" s="57">
        <v>12</v>
      </c>
      <c r="W20" s="65" t="s">
        <v>8</v>
      </c>
      <c r="X20" s="58">
        <v>5</v>
      </c>
      <c r="Y20" s="59">
        <v>11</v>
      </c>
      <c r="Z20" s="60">
        <v>5</v>
      </c>
      <c r="AA20" s="62"/>
      <c r="AB20" s="59"/>
      <c r="AC20" s="58"/>
      <c r="AD20" s="101"/>
      <c r="AE20" s="102"/>
      <c r="AF20" s="63">
        <f t="shared" si="1"/>
        <v>16</v>
      </c>
      <c r="AG20" s="109"/>
      <c r="AH20" s="55">
        <v>13</v>
      </c>
      <c r="AI20" s="57" t="s">
        <v>1</v>
      </c>
      <c r="AJ20" s="57">
        <v>12</v>
      </c>
      <c r="AK20" s="65" t="s">
        <v>8</v>
      </c>
      <c r="AL20" s="58">
        <v>5</v>
      </c>
      <c r="AM20" s="59"/>
      <c r="AN20" s="58"/>
      <c r="AO20" s="59">
        <v>11.5</v>
      </c>
      <c r="AP20" s="60">
        <v>10</v>
      </c>
      <c r="AQ20" s="63">
        <f t="shared" si="2"/>
        <v>21.5</v>
      </c>
      <c r="AR20" s="105"/>
      <c r="AS20" s="55"/>
      <c r="AT20" s="57"/>
      <c r="AU20" s="57"/>
      <c r="AV20" s="65"/>
      <c r="AW20" s="58"/>
      <c r="AX20" s="59"/>
      <c r="AY20" s="58"/>
      <c r="AZ20" s="59"/>
      <c r="BA20" s="60"/>
      <c r="BB20" s="95"/>
      <c r="BC20" s="105"/>
      <c r="BD20" s="105"/>
      <c r="BE20" s="55"/>
      <c r="BF20" s="57"/>
      <c r="BG20" s="57"/>
      <c r="BH20" s="65"/>
      <c r="BI20" s="58"/>
      <c r="BJ20" s="59"/>
      <c r="BK20" s="58"/>
      <c r="BL20" s="59"/>
      <c r="BM20" s="60"/>
      <c r="BN20" s="95"/>
    </row>
    <row r="21" spans="2:66" x14ac:dyDescent="0.25">
      <c r="B21" s="119">
        <v>14</v>
      </c>
      <c r="C21" s="120" t="s">
        <v>1</v>
      </c>
      <c r="D21" s="121">
        <v>12</v>
      </c>
      <c r="E21" s="122" t="s">
        <v>8</v>
      </c>
      <c r="F21" s="123">
        <v>5</v>
      </c>
      <c r="G21" s="124"/>
      <c r="H21" s="125"/>
      <c r="I21" s="125"/>
      <c r="J21" s="124">
        <v>11.5</v>
      </c>
      <c r="K21" s="126">
        <v>10</v>
      </c>
      <c r="L21" s="127"/>
      <c r="M21" s="127"/>
      <c r="N21" s="128"/>
      <c r="O21" s="124"/>
      <c r="P21" s="125"/>
      <c r="Q21" s="129">
        <f t="shared" si="0"/>
        <v>21.5</v>
      </c>
      <c r="R21" s="110"/>
      <c r="S21" s="109"/>
      <c r="T21" s="55">
        <v>14</v>
      </c>
      <c r="U21" s="57" t="s">
        <v>1</v>
      </c>
      <c r="V21" s="57">
        <v>12</v>
      </c>
      <c r="W21" s="57"/>
      <c r="X21" s="58"/>
      <c r="Y21" s="59">
        <v>11</v>
      </c>
      <c r="Z21" s="60">
        <v>5</v>
      </c>
      <c r="AA21" s="62"/>
      <c r="AB21" s="59"/>
      <c r="AC21" s="58"/>
      <c r="AD21" s="101"/>
      <c r="AE21" s="102"/>
      <c r="AF21" s="63">
        <f>Y21+Z21+AB21+AC21+AA21</f>
        <v>16</v>
      </c>
      <c r="AG21" s="109"/>
      <c r="AH21" s="55">
        <v>14</v>
      </c>
      <c r="AI21" s="57" t="s">
        <v>1</v>
      </c>
      <c r="AJ21" s="57">
        <v>12</v>
      </c>
      <c r="AK21" s="65" t="s">
        <v>8</v>
      </c>
      <c r="AL21" s="58">
        <v>5</v>
      </c>
      <c r="AM21" s="59"/>
      <c r="AN21" s="58"/>
      <c r="AO21" s="59">
        <v>11.5</v>
      </c>
      <c r="AP21" s="60">
        <v>10</v>
      </c>
      <c r="AQ21" s="63">
        <f t="shared" si="2"/>
        <v>21.5</v>
      </c>
      <c r="AR21" s="105"/>
      <c r="AS21" s="55"/>
      <c r="AT21" s="57"/>
      <c r="AU21" s="57"/>
      <c r="AV21" s="65"/>
      <c r="AW21" s="58"/>
      <c r="AX21" s="59"/>
      <c r="AY21" s="58"/>
      <c r="AZ21" s="59"/>
      <c r="BA21" s="60"/>
      <c r="BB21" s="95"/>
      <c r="BC21" s="105"/>
      <c r="BD21" s="105"/>
      <c r="BE21" s="55"/>
      <c r="BF21" s="57"/>
      <c r="BG21" s="57"/>
      <c r="BH21" s="65"/>
      <c r="BI21" s="58"/>
      <c r="BJ21" s="59"/>
      <c r="BK21" s="58"/>
      <c r="BL21" s="59"/>
      <c r="BM21" s="60"/>
      <c r="BN21" s="95"/>
    </row>
    <row r="22" spans="2:66" x14ac:dyDescent="0.25">
      <c r="B22" s="119">
        <v>15</v>
      </c>
      <c r="C22" s="120" t="s">
        <v>1</v>
      </c>
      <c r="D22" s="121">
        <v>12</v>
      </c>
      <c r="E22" s="122" t="s">
        <v>8</v>
      </c>
      <c r="F22" s="123">
        <v>5</v>
      </c>
      <c r="G22" s="124"/>
      <c r="H22" s="125"/>
      <c r="I22" s="125"/>
      <c r="J22" s="124">
        <v>11.5</v>
      </c>
      <c r="K22" s="126">
        <v>10</v>
      </c>
      <c r="L22" s="127"/>
      <c r="M22" s="127"/>
      <c r="N22" s="128"/>
      <c r="O22" s="124"/>
      <c r="P22" s="125"/>
      <c r="Q22" s="129">
        <f t="shared" si="0"/>
        <v>21.5</v>
      </c>
      <c r="R22" s="110"/>
      <c r="S22" s="109"/>
      <c r="T22" s="55">
        <v>15</v>
      </c>
      <c r="U22" s="57" t="s">
        <v>1</v>
      </c>
      <c r="V22" s="57">
        <v>12</v>
      </c>
      <c r="W22" s="57"/>
      <c r="X22" s="58"/>
      <c r="Y22" s="59">
        <v>11</v>
      </c>
      <c r="Z22" s="60">
        <v>5</v>
      </c>
      <c r="AA22" s="62"/>
      <c r="AB22" s="59"/>
      <c r="AC22" s="58"/>
      <c r="AD22" s="101"/>
      <c r="AE22" s="102"/>
      <c r="AF22" s="63">
        <f>Y22+Z22+AB22+AC22+AA22</f>
        <v>16</v>
      </c>
      <c r="AG22" s="109"/>
      <c r="AH22" s="119">
        <v>15</v>
      </c>
      <c r="AI22" s="130" t="s">
        <v>1</v>
      </c>
      <c r="AJ22" s="130">
        <v>12</v>
      </c>
      <c r="AK22" s="122" t="s">
        <v>8</v>
      </c>
      <c r="AL22" s="125">
        <v>5</v>
      </c>
      <c r="AM22" s="124"/>
      <c r="AN22" s="125"/>
      <c r="AO22" s="124">
        <v>11.5</v>
      </c>
      <c r="AP22" s="126">
        <v>10</v>
      </c>
      <c r="AQ22" s="133">
        <f t="shared" si="2"/>
        <v>21.5</v>
      </c>
      <c r="AR22" s="105"/>
      <c r="AS22" s="55"/>
      <c r="AT22" s="57"/>
      <c r="AU22" s="57"/>
      <c r="AV22" s="65"/>
      <c r="AW22" s="58"/>
      <c r="AX22" s="59"/>
      <c r="AY22" s="58"/>
      <c r="AZ22" s="59"/>
      <c r="BA22" s="60"/>
      <c r="BB22" s="95"/>
      <c r="BC22" s="105"/>
      <c r="BD22" s="105"/>
      <c r="BE22" s="55"/>
      <c r="BF22" s="57"/>
      <c r="BG22" s="57"/>
      <c r="BH22" s="65"/>
      <c r="BI22" s="58"/>
      <c r="BJ22" s="59"/>
      <c r="BK22" s="58"/>
      <c r="BL22" s="59"/>
      <c r="BM22" s="60"/>
      <c r="BN22" s="95"/>
    </row>
    <row r="23" spans="2:66" x14ac:dyDescent="0.25">
      <c r="B23" s="55">
        <v>16</v>
      </c>
      <c r="C23" s="56" t="s">
        <v>1</v>
      </c>
      <c r="D23" s="64">
        <v>12</v>
      </c>
      <c r="E23" s="65"/>
      <c r="F23" s="66"/>
      <c r="G23" s="59">
        <v>11</v>
      </c>
      <c r="H23" s="58">
        <v>5</v>
      </c>
      <c r="I23" s="58"/>
      <c r="J23" s="59"/>
      <c r="K23" s="60"/>
      <c r="L23" s="61"/>
      <c r="M23" s="61"/>
      <c r="N23" s="62"/>
      <c r="O23" s="59"/>
      <c r="P23" s="58"/>
      <c r="Q23" s="95">
        <f t="shared" si="0"/>
        <v>16</v>
      </c>
      <c r="R23" s="110"/>
      <c r="S23" s="109"/>
      <c r="T23" s="55">
        <v>16</v>
      </c>
      <c r="U23" s="57" t="s">
        <v>1</v>
      </c>
      <c r="V23" s="57">
        <v>12</v>
      </c>
      <c r="W23" s="65" t="s">
        <v>8</v>
      </c>
      <c r="X23" s="58">
        <v>5</v>
      </c>
      <c r="Y23" s="59">
        <v>11</v>
      </c>
      <c r="Z23" s="60">
        <v>5</v>
      </c>
      <c r="AA23" s="62"/>
      <c r="AB23" s="59"/>
      <c r="AC23" s="58"/>
      <c r="AD23" s="101"/>
      <c r="AE23" s="102"/>
      <c r="AF23" s="63">
        <f t="shared" ref="AF23:AF26" si="4">Y23+Z23+AB23+AC23+AA23</f>
        <v>16</v>
      </c>
      <c r="AG23" s="109"/>
      <c r="AH23" s="119">
        <v>16</v>
      </c>
      <c r="AI23" s="130" t="s">
        <v>1</v>
      </c>
      <c r="AJ23" s="130">
        <v>12</v>
      </c>
      <c r="AK23" s="122" t="s">
        <v>8</v>
      </c>
      <c r="AL23" s="125">
        <v>5</v>
      </c>
      <c r="AM23" s="124"/>
      <c r="AN23" s="125"/>
      <c r="AO23" s="124">
        <v>11.5</v>
      </c>
      <c r="AP23" s="126">
        <v>10</v>
      </c>
      <c r="AQ23" s="133">
        <f t="shared" si="2"/>
        <v>21.5</v>
      </c>
      <c r="AR23" s="105"/>
      <c r="AS23" s="55"/>
      <c r="AT23" s="57"/>
      <c r="AU23" s="57"/>
      <c r="AV23" s="65"/>
      <c r="AW23" s="58"/>
      <c r="AX23" s="59"/>
      <c r="AY23" s="58"/>
      <c r="AZ23" s="59"/>
      <c r="BA23" s="60"/>
      <c r="BB23" s="95"/>
      <c r="BC23" s="105"/>
      <c r="BD23" s="105"/>
      <c r="BE23" s="55"/>
      <c r="BF23" s="57"/>
      <c r="BG23" s="57"/>
      <c r="BH23" s="65"/>
      <c r="BI23" s="58"/>
      <c r="BJ23" s="59"/>
      <c r="BK23" s="58"/>
      <c r="BL23" s="59"/>
      <c r="BM23" s="60"/>
      <c r="BN23" s="95"/>
    </row>
    <row r="24" spans="2:66" x14ac:dyDescent="0.25">
      <c r="B24" s="55">
        <v>17</v>
      </c>
      <c r="C24" s="56" t="s">
        <v>1</v>
      </c>
      <c r="D24" s="64">
        <v>12</v>
      </c>
      <c r="E24" s="64"/>
      <c r="F24" s="66"/>
      <c r="G24" s="59">
        <v>11</v>
      </c>
      <c r="H24" s="67">
        <v>5</v>
      </c>
      <c r="I24" s="67"/>
      <c r="J24" s="68"/>
      <c r="K24" s="60"/>
      <c r="L24" s="61"/>
      <c r="M24" s="61"/>
      <c r="N24" s="62"/>
      <c r="O24" s="59"/>
      <c r="P24" s="67"/>
      <c r="Q24" s="95">
        <f t="shared" si="0"/>
        <v>16</v>
      </c>
      <c r="R24" s="110"/>
      <c r="S24" s="109"/>
      <c r="T24" s="55">
        <v>17</v>
      </c>
      <c r="U24" s="57" t="s">
        <v>1</v>
      </c>
      <c r="V24" s="57">
        <v>12</v>
      </c>
      <c r="W24" s="65" t="s">
        <v>8</v>
      </c>
      <c r="X24" s="58">
        <v>5</v>
      </c>
      <c r="Y24" s="59">
        <v>11</v>
      </c>
      <c r="Z24" s="60">
        <v>5</v>
      </c>
      <c r="AA24" s="62"/>
      <c r="AB24" s="59"/>
      <c r="AC24" s="67"/>
      <c r="AD24" s="101"/>
      <c r="AE24" s="102"/>
      <c r="AF24" s="63">
        <f t="shared" si="4"/>
        <v>16</v>
      </c>
      <c r="AG24" s="109"/>
      <c r="AH24" s="55">
        <v>17</v>
      </c>
      <c r="AI24" s="57" t="s">
        <v>1</v>
      </c>
      <c r="AJ24" s="57">
        <v>12</v>
      </c>
      <c r="AK24" s="65" t="s">
        <v>8</v>
      </c>
      <c r="AL24" s="58">
        <v>5</v>
      </c>
      <c r="AM24" s="59"/>
      <c r="AN24" s="58"/>
      <c r="AO24" s="59">
        <v>11.5</v>
      </c>
      <c r="AP24" s="60">
        <v>10</v>
      </c>
      <c r="AQ24" s="63">
        <f t="shared" si="2"/>
        <v>21.5</v>
      </c>
      <c r="AR24" s="105"/>
      <c r="AS24" s="55"/>
      <c r="AT24" s="57"/>
      <c r="AU24" s="57"/>
      <c r="AV24" s="65"/>
      <c r="AW24" s="58"/>
      <c r="AX24" s="59"/>
      <c r="AY24" s="58"/>
      <c r="AZ24" s="59"/>
      <c r="BA24" s="60"/>
      <c r="BB24" s="95"/>
      <c r="BC24" s="105"/>
      <c r="BD24" s="105"/>
      <c r="BE24" s="55"/>
      <c r="BF24" s="57"/>
      <c r="BG24" s="57"/>
      <c r="BH24" s="65"/>
      <c r="BI24" s="58"/>
      <c r="BJ24" s="59"/>
      <c r="BK24" s="58"/>
      <c r="BL24" s="59"/>
      <c r="BM24" s="60"/>
      <c r="BN24" s="95"/>
    </row>
    <row r="25" spans="2:66" x14ac:dyDescent="0.25">
      <c r="B25" s="55">
        <v>18</v>
      </c>
      <c r="C25" s="56" t="s">
        <v>1</v>
      </c>
      <c r="D25" s="64">
        <v>12</v>
      </c>
      <c r="E25" s="64" t="s">
        <v>13</v>
      </c>
      <c r="F25" s="66">
        <v>5</v>
      </c>
      <c r="G25" s="59">
        <v>11</v>
      </c>
      <c r="H25" s="67">
        <v>5</v>
      </c>
      <c r="I25" s="67"/>
      <c r="J25" s="68"/>
      <c r="K25" s="60"/>
      <c r="L25" s="61"/>
      <c r="M25" s="61"/>
      <c r="N25" s="62"/>
      <c r="O25" s="59"/>
      <c r="P25" s="67"/>
      <c r="Q25" s="95">
        <f t="shared" si="0"/>
        <v>16</v>
      </c>
      <c r="R25" s="110"/>
      <c r="S25" s="109"/>
      <c r="T25" s="119">
        <v>18</v>
      </c>
      <c r="U25" s="130" t="s">
        <v>1</v>
      </c>
      <c r="V25" s="130">
        <v>12</v>
      </c>
      <c r="W25" s="122" t="s">
        <v>8</v>
      </c>
      <c r="X25" s="125">
        <v>5</v>
      </c>
      <c r="Y25" s="124"/>
      <c r="Z25" s="126"/>
      <c r="AA25" s="128"/>
      <c r="AB25" s="124">
        <v>11.5</v>
      </c>
      <c r="AC25" s="134">
        <v>10</v>
      </c>
      <c r="AD25" s="131"/>
      <c r="AE25" s="132"/>
      <c r="AF25" s="133">
        <f t="shared" si="4"/>
        <v>21.5</v>
      </c>
      <c r="AG25" s="109"/>
      <c r="AH25" s="55">
        <v>18</v>
      </c>
      <c r="AI25" s="57" t="s">
        <v>1</v>
      </c>
      <c r="AJ25" s="57">
        <v>12</v>
      </c>
      <c r="AK25" s="57"/>
      <c r="AL25" s="58"/>
      <c r="AM25" s="59"/>
      <c r="AN25" s="58"/>
      <c r="AO25" s="59">
        <v>11.5</v>
      </c>
      <c r="AP25" s="60">
        <v>10</v>
      </c>
      <c r="AQ25" s="63">
        <f t="shared" si="2"/>
        <v>21.5</v>
      </c>
      <c r="AR25" s="105"/>
      <c r="AS25" s="55"/>
      <c r="AT25" s="57"/>
      <c r="AU25" s="57"/>
      <c r="AV25" s="57"/>
      <c r="AW25" s="58"/>
      <c r="AX25" s="59"/>
      <c r="AY25" s="58"/>
      <c r="AZ25" s="59"/>
      <c r="BA25" s="60"/>
      <c r="BB25" s="95"/>
      <c r="BC25" s="105"/>
      <c r="BD25" s="105"/>
      <c r="BE25" s="55"/>
      <c r="BF25" s="57"/>
      <c r="BG25" s="57"/>
      <c r="BH25" s="57"/>
      <c r="BI25" s="58"/>
      <c r="BJ25" s="59"/>
      <c r="BK25" s="58"/>
      <c r="BL25" s="59"/>
      <c r="BM25" s="60"/>
      <c r="BN25" s="95"/>
    </row>
    <row r="26" spans="2:66" x14ac:dyDescent="0.25">
      <c r="B26" s="55">
        <v>19</v>
      </c>
      <c r="C26" s="56" t="s">
        <v>1</v>
      </c>
      <c r="D26" s="64">
        <v>12</v>
      </c>
      <c r="E26" s="65" t="s">
        <v>8</v>
      </c>
      <c r="F26" s="66">
        <v>5</v>
      </c>
      <c r="G26" s="59">
        <v>11</v>
      </c>
      <c r="H26" s="69">
        <v>5</v>
      </c>
      <c r="I26" s="69"/>
      <c r="J26" s="70"/>
      <c r="K26" s="60"/>
      <c r="L26" s="61"/>
      <c r="M26" s="61"/>
      <c r="N26" s="62"/>
      <c r="O26" s="59"/>
      <c r="P26" s="69"/>
      <c r="Q26" s="95">
        <f t="shared" si="0"/>
        <v>16</v>
      </c>
      <c r="R26" s="110"/>
      <c r="S26" s="109"/>
      <c r="T26" s="119">
        <v>19</v>
      </c>
      <c r="U26" s="130" t="s">
        <v>1</v>
      </c>
      <c r="V26" s="130">
        <v>12</v>
      </c>
      <c r="W26" s="122" t="s">
        <v>8</v>
      </c>
      <c r="X26" s="125">
        <v>5</v>
      </c>
      <c r="Y26" s="124"/>
      <c r="Z26" s="126"/>
      <c r="AA26" s="128"/>
      <c r="AB26" s="124">
        <v>11.5</v>
      </c>
      <c r="AC26" s="134">
        <v>10</v>
      </c>
      <c r="AD26" s="131"/>
      <c r="AE26" s="132"/>
      <c r="AF26" s="133">
        <f t="shared" si="4"/>
        <v>21.5</v>
      </c>
      <c r="AG26" s="109"/>
      <c r="AH26" s="55">
        <v>19</v>
      </c>
      <c r="AI26" s="57" t="s">
        <v>1</v>
      </c>
      <c r="AJ26" s="57">
        <v>12</v>
      </c>
      <c r="AK26" s="57"/>
      <c r="AL26" s="58"/>
      <c r="AM26" s="59"/>
      <c r="AN26" s="58"/>
      <c r="AO26" s="59">
        <v>11.5</v>
      </c>
      <c r="AP26" s="60">
        <v>10</v>
      </c>
      <c r="AQ26" s="63">
        <f t="shared" si="2"/>
        <v>21.5</v>
      </c>
      <c r="AR26" s="105"/>
      <c r="AS26" s="55"/>
      <c r="AT26" s="57"/>
      <c r="AU26" s="57"/>
      <c r="AV26" s="57"/>
      <c r="AW26" s="58"/>
      <c r="AX26" s="59"/>
      <c r="AY26" s="58"/>
      <c r="AZ26" s="59"/>
      <c r="BA26" s="60"/>
      <c r="BB26" s="95"/>
      <c r="BC26" s="105"/>
      <c r="BD26" s="105"/>
      <c r="BE26" s="55"/>
      <c r="BF26" s="57"/>
      <c r="BG26" s="57"/>
      <c r="BH26" s="57"/>
      <c r="BI26" s="58"/>
      <c r="BJ26" s="59"/>
      <c r="BK26" s="58"/>
      <c r="BL26" s="59"/>
      <c r="BM26" s="60"/>
      <c r="BN26" s="95"/>
    </row>
    <row r="27" spans="2:66" x14ac:dyDescent="0.25">
      <c r="B27" s="55">
        <v>20</v>
      </c>
      <c r="C27" s="56" t="s">
        <v>1</v>
      </c>
      <c r="D27" s="64">
        <v>12</v>
      </c>
      <c r="E27" s="65" t="s">
        <v>8</v>
      </c>
      <c r="F27" s="66">
        <v>5</v>
      </c>
      <c r="G27" s="59">
        <v>11</v>
      </c>
      <c r="H27" s="58">
        <v>5</v>
      </c>
      <c r="I27" s="58"/>
      <c r="J27" s="59"/>
      <c r="K27" s="60"/>
      <c r="L27" s="61"/>
      <c r="M27" s="61"/>
      <c r="N27" s="62"/>
      <c r="O27" s="59"/>
      <c r="P27" s="58"/>
      <c r="Q27" s="95">
        <f t="shared" si="0"/>
        <v>16</v>
      </c>
      <c r="R27" s="110"/>
      <c r="S27" s="109"/>
      <c r="T27" s="55">
        <v>20</v>
      </c>
      <c r="U27" s="57" t="s">
        <v>1</v>
      </c>
      <c r="V27" s="57">
        <v>12</v>
      </c>
      <c r="W27" s="65" t="s">
        <v>8</v>
      </c>
      <c r="X27" s="58">
        <v>5</v>
      </c>
      <c r="Y27" s="59">
        <v>11</v>
      </c>
      <c r="Z27" s="60">
        <v>5</v>
      </c>
      <c r="AA27" s="62"/>
      <c r="AB27" s="59"/>
      <c r="AC27" s="58"/>
      <c r="AD27" s="101"/>
      <c r="AE27" s="102"/>
      <c r="AF27" s="63">
        <f t="shared" ref="AF27:AF38" si="5">Y27+Z27+AB27+AC27</f>
        <v>16</v>
      </c>
      <c r="AG27" s="109"/>
      <c r="AH27" s="55">
        <v>20</v>
      </c>
      <c r="AI27" s="57" t="s">
        <v>1</v>
      </c>
      <c r="AJ27" s="57">
        <v>12</v>
      </c>
      <c r="AK27" s="65" t="s">
        <v>8</v>
      </c>
      <c r="AL27" s="58">
        <v>5</v>
      </c>
      <c r="AM27" s="59"/>
      <c r="AN27" s="58"/>
      <c r="AO27" s="59">
        <v>11.5</v>
      </c>
      <c r="AP27" s="60">
        <v>10</v>
      </c>
      <c r="AQ27" s="63">
        <f t="shared" si="2"/>
        <v>21.5</v>
      </c>
      <c r="AR27" s="105"/>
      <c r="AS27" s="55"/>
      <c r="AT27" s="57"/>
      <c r="AU27" s="57"/>
      <c r="AV27" s="65"/>
      <c r="AW27" s="58"/>
      <c r="AX27" s="59"/>
      <c r="AY27" s="58"/>
      <c r="AZ27" s="59"/>
      <c r="BA27" s="60"/>
      <c r="BB27" s="95"/>
      <c r="BC27" s="105"/>
      <c r="BD27" s="105"/>
      <c r="BE27" s="55"/>
      <c r="BF27" s="57"/>
      <c r="BG27" s="57"/>
      <c r="BH27" s="65"/>
      <c r="BI27" s="58"/>
      <c r="BJ27" s="59"/>
      <c r="BK27" s="58"/>
      <c r="BL27" s="59"/>
      <c r="BM27" s="60"/>
      <c r="BN27" s="95"/>
    </row>
    <row r="28" spans="2:66" x14ac:dyDescent="0.25">
      <c r="B28" s="119">
        <v>21</v>
      </c>
      <c r="C28" s="120" t="s">
        <v>1</v>
      </c>
      <c r="D28" s="121">
        <v>12</v>
      </c>
      <c r="E28" s="122" t="s">
        <v>8</v>
      </c>
      <c r="F28" s="123">
        <v>5</v>
      </c>
      <c r="G28" s="124"/>
      <c r="H28" s="125"/>
      <c r="I28" s="125"/>
      <c r="J28" s="124">
        <v>11.5</v>
      </c>
      <c r="K28" s="126">
        <v>10</v>
      </c>
      <c r="L28" s="127"/>
      <c r="M28" s="127"/>
      <c r="N28" s="128"/>
      <c r="O28" s="124"/>
      <c r="P28" s="125"/>
      <c r="Q28" s="129">
        <f t="shared" si="0"/>
        <v>21.5</v>
      </c>
      <c r="R28" s="110"/>
      <c r="S28" s="109"/>
      <c r="T28" s="55">
        <v>21</v>
      </c>
      <c r="U28" s="57" t="s">
        <v>1</v>
      </c>
      <c r="V28" s="57">
        <v>12</v>
      </c>
      <c r="W28" s="57"/>
      <c r="X28" s="58"/>
      <c r="Y28" s="59">
        <v>11</v>
      </c>
      <c r="Z28" s="60">
        <v>5</v>
      </c>
      <c r="AA28" s="62"/>
      <c r="AB28" s="59"/>
      <c r="AC28" s="58"/>
      <c r="AD28" s="101"/>
      <c r="AE28" s="102"/>
      <c r="AF28" s="63">
        <f>Y28+Z28+AB28+AC28+AA28</f>
        <v>16</v>
      </c>
      <c r="AG28" s="109"/>
      <c r="AH28" s="55">
        <v>21</v>
      </c>
      <c r="AI28" s="57" t="s">
        <v>1</v>
      </c>
      <c r="AJ28" s="57">
        <v>12</v>
      </c>
      <c r="AK28" s="65" t="s">
        <v>8</v>
      </c>
      <c r="AL28" s="58">
        <v>5</v>
      </c>
      <c r="AM28" s="59"/>
      <c r="AN28" s="58"/>
      <c r="AO28" s="59">
        <v>11.5</v>
      </c>
      <c r="AP28" s="60">
        <v>10</v>
      </c>
      <c r="AQ28" s="63">
        <f t="shared" si="2"/>
        <v>21.5</v>
      </c>
      <c r="AR28" s="105"/>
      <c r="AS28" s="55"/>
      <c r="AT28" s="57"/>
      <c r="AU28" s="57"/>
      <c r="AV28" s="65"/>
      <c r="AW28" s="58"/>
      <c r="AX28" s="59"/>
      <c r="AY28" s="58"/>
      <c r="AZ28" s="59"/>
      <c r="BA28" s="60"/>
      <c r="BB28" s="95"/>
      <c r="BC28" s="105"/>
      <c r="BD28" s="105"/>
      <c r="BE28" s="55"/>
      <c r="BF28" s="57"/>
      <c r="BG28" s="57"/>
      <c r="BH28" s="65"/>
      <c r="BI28" s="58"/>
      <c r="BJ28" s="59"/>
      <c r="BK28" s="58"/>
      <c r="BL28" s="59"/>
      <c r="BM28" s="60"/>
      <c r="BN28" s="95"/>
    </row>
    <row r="29" spans="2:66" x14ac:dyDescent="0.25">
      <c r="B29" s="119">
        <v>22</v>
      </c>
      <c r="C29" s="120" t="s">
        <v>1</v>
      </c>
      <c r="D29" s="121">
        <v>12</v>
      </c>
      <c r="E29" s="122" t="s">
        <v>8</v>
      </c>
      <c r="F29" s="123">
        <v>5</v>
      </c>
      <c r="G29" s="124"/>
      <c r="H29" s="125"/>
      <c r="I29" s="125"/>
      <c r="J29" s="124">
        <v>11.5</v>
      </c>
      <c r="K29" s="126">
        <v>10</v>
      </c>
      <c r="L29" s="127"/>
      <c r="M29" s="127"/>
      <c r="N29" s="128"/>
      <c r="O29" s="124"/>
      <c r="P29" s="125"/>
      <c r="Q29" s="129">
        <f t="shared" si="0"/>
        <v>21.5</v>
      </c>
      <c r="R29" s="110"/>
      <c r="S29" s="109"/>
      <c r="T29" s="55">
        <v>22</v>
      </c>
      <c r="U29" s="57" t="s">
        <v>1</v>
      </c>
      <c r="V29" s="57">
        <v>12</v>
      </c>
      <c r="W29" s="57"/>
      <c r="X29" s="58"/>
      <c r="Y29" s="59">
        <v>11</v>
      </c>
      <c r="Z29" s="60">
        <v>5</v>
      </c>
      <c r="AA29" s="62"/>
      <c r="AB29" s="59"/>
      <c r="AC29" s="58"/>
      <c r="AD29" s="101"/>
      <c r="AE29" s="102"/>
      <c r="AF29" s="63">
        <f t="shared" ref="AF29:AF32" si="6">Y29+Z29+AB29+AC29+AA29</f>
        <v>16</v>
      </c>
      <c r="AG29" s="109"/>
      <c r="AH29" s="119">
        <v>22</v>
      </c>
      <c r="AI29" s="130" t="s">
        <v>1</v>
      </c>
      <c r="AJ29" s="130">
        <v>12</v>
      </c>
      <c r="AK29" s="122" t="s">
        <v>8</v>
      </c>
      <c r="AL29" s="125">
        <v>5</v>
      </c>
      <c r="AM29" s="124"/>
      <c r="AN29" s="125"/>
      <c r="AO29" s="124">
        <v>11.5</v>
      </c>
      <c r="AP29" s="126">
        <v>10</v>
      </c>
      <c r="AQ29" s="133">
        <f t="shared" si="2"/>
        <v>21.5</v>
      </c>
      <c r="AR29" s="105"/>
      <c r="AS29" s="55"/>
      <c r="AT29" s="57"/>
      <c r="AU29" s="57"/>
      <c r="AV29" s="65"/>
      <c r="AW29" s="58"/>
      <c r="AX29" s="59"/>
      <c r="AY29" s="58"/>
      <c r="AZ29" s="59"/>
      <c r="BA29" s="60"/>
      <c r="BB29" s="95"/>
      <c r="BC29" s="105"/>
      <c r="BD29" s="105"/>
      <c r="BE29" s="55"/>
      <c r="BF29" s="57"/>
      <c r="BG29" s="57"/>
      <c r="BH29" s="65"/>
      <c r="BI29" s="58"/>
      <c r="BJ29" s="59"/>
      <c r="BK29" s="58"/>
      <c r="BL29" s="59"/>
      <c r="BM29" s="60"/>
      <c r="BN29" s="95"/>
    </row>
    <row r="30" spans="2:66" x14ac:dyDescent="0.25">
      <c r="B30" s="119">
        <v>23</v>
      </c>
      <c r="C30" s="120" t="s">
        <v>1</v>
      </c>
      <c r="D30" s="121">
        <v>12</v>
      </c>
      <c r="E30" s="122"/>
      <c r="F30" s="123"/>
      <c r="G30" s="124"/>
      <c r="H30" s="125"/>
      <c r="I30" s="125"/>
      <c r="J30" s="124">
        <v>11.5</v>
      </c>
      <c r="K30" s="126">
        <v>10</v>
      </c>
      <c r="L30" s="127"/>
      <c r="M30" s="127"/>
      <c r="N30" s="128"/>
      <c r="O30" s="124"/>
      <c r="P30" s="125"/>
      <c r="Q30" s="129">
        <f t="shared" si="0"/>
        <v>21.5</v>
      </c>
      <c r="R30" s="110"/>
      <c r="S30" s="109"/>
      <c r="T30" s="55">
        <v>23</v>
      </c>
      <c r="U30" s="57" t="s">
        <v>1</v>
      </c>
      <c r="V30" s="57">
        <v>12</v>
      </c>
      <c r="W30" s="65" t="s">
        <v>8</v>
      </c>
      <c r="X30" s="58">
        <v>5</v>
      </c>
      <c r="Y30" s="59">
        <v>11</v>
      </c>
      <c r="Z30" s="60">
        <v>5</v>
      </c>
      <c r="AA30" s="62"/>
      <c r="AB30" s="59"/>
      <c r="AC30" s="58"/>
      <c r="AD30" s="101"/>
      <c r="AE30" s="102"/>
      <c r="AF30" s="63">
        <f t="shared" si="6"/>
        <v>16</v>
      </c>
      <c r="AG30" s="109"/>
      <c r="AH30" s="119">
        <v>23</v>
      </c>
      <c r="AI30" s="130" t="s">
        <v>1</v>
      </c>
      <c r="AJ30" s="130">
        <v>12</v>
      </c>
      <c r="AK30" s="122" t="s">
        <v>8</v>
      </c>
      <c r="AL30" s="125">
        <v>5</v>
      </c>
      <c r="AM30" s="124"/>
      <c r="AN30" s="125"/>
      <c r="AO30" s="124">
        <v>11.5</v>
      </c>
      <c r="AP30" s="126">
        <v>10</v>
      </c>
      <c r="AQ30" s="133">
        <f t="shared" si="2"/>
        <v>21.5</v>
      </c>
      <c r="AR30" s="105"/>
      <c r="AS30" s="55"/>
      <c r="AT30" s="57"/>
      <c r="AU30" s="57"/>
      <c r="AV30" s="65"/>
      <c r="AW30" s="58"/>
      <c r="AX30" s="59"/>
      <c r="AY30" s="58"/>
      <c r="AZ30" s="59"/>
      <c r="BA30" s="60"/>
      <c r="BB30" s="95"/>
      <c r="BC30" s="105"/>
      <c r="BD30" s="105"/>
      <c r="BE30" s="55"/>
      <c r="BF30" s="57"/>
      <c r="BG30" s="57"/>
      <c r="BH30" s="65"/>
      <c r="BI30" s="58"/>
      <c r="BJ30" s="59"/>
      <c r="BK30" s="58"/>
      <c r="BL30" s="59"/>
      <c r="BM30" s="60"/>
      <c r="BN30" s="95"/>
    </row>
    <row r="31" spans="2:66" x14ac:dyDescent="0.25">
      <c r="B31" s="135">
        <v>24</v>
      </c>
      <c r="C31" s="71" t="s">
        <v>3</v>
      </c>
      <c r="D31" s="72">
        <v>0</v>
      </c>
      <c r="E31" s="73"/>
      <c r="F31" s="74"/>
      <c r="G31" s="136"/>
      <c r="H31" s="137"/>
      <c r="I31" s="137"/>
      <c r="J31" s="136"/>
      <c r="K31" s="138"/>
      <c r="L31" s="139"/>
      <c r="M31" s="139"/>
      <c r="N31" s="140"/>
      <c r="O31" s="136"/>
      <c r="P31" s="137"/>
      <c r="Q31" s="141">
        <f t="shared" si="0"/>
        <v>0</v>
      </c>
      <c r="R31" s="110"/>
      <c r="S31" s="109"/>
      <c r="T31" s="55">
        <v>24</v>
      </c>
      <c r="U31" s="57" t="s">
        <v>1</v>
      </c>
      <c r="V31" s="57">
        <v>12</v>
      </c>
      <c r="W31" s="65" t="s">
        <v>8</v>
      </c>
      <c r="X31" s="58">
        <v>5</v>
      </c>
      <c r="Y31" s="59">
        <v>11</v>
      </c>
      <c r="Z31" s="60">
        <v>5</v>
      </c>
      <c r="AA31" s="62"/>
      <c r="AB31" s="59"/>
      <c r="AC31" s="67"/>
      <c r="AD31" s="101"/>
      <c r="AE31" s="102"/>
      <c r="AF31" s="63">
        <f t="shared" si="6"/>
        <v>16</v>
      </c>
      <c r="AG31" s="109"/>
      <c r="AH31" s="55">
        <v>24</v>
      </c>
      <c r="AI31" s="57" t="s">
        <v>1</v>
      </c>
      <c r="AJ31" s="57">
        <v>12</v>
      </c>
      <c r="AK31" s="65" t="s">
        <v>8</v>
      </c>
      <c r="AL31" s="58">
        <v>5</v>
      </c>
      <c r="AM31" s="59">
        <v>11</v>
      </c>
      <c r="AN31" s="58">
        <v>5</v>
      </c>
      <c r="AO31" s="59"/>
      <c r="AP31" s="60"/>
      <c r="AQ31" s="63">
        <f t="shared" si="2"/>
        <v>16</v>
      </c>
      <c r="AR31" s="105"/>
      <c r="AS31" s="55"/>
      <c r="AT31" s="57"/>
      <c r="AU31" s="57"/>
      <c r="AV31" s="65"/>
      <c r="AW31" s="58"/>
      <c r="AX31" s="59"/>
      <c r="AY31" s="58"/>
      <c r="AZ31" s="59"/>
      <c r="BA31" s="60"/>
      <c r="BB31" s="95"/>
      <c r="BC31" s="105"/>
      <c r="BD31" s="105"/>
      <c r="BE31" s="55"/>
      <c r="BF31" s="57"/>
      <c r="BG31" s="57"/>
      <c r="BH31" s="65"/>
      <c r="BI31" s="58"/>
      <c r="BJ31" s="59"/>
      <c r="BK31" s="58"/>
      <c r="BL31" s="59"/>
      <c r="BM31" s="60"/>
      <c r="BN31" s="95"/>
    </row>
    <row r="32" spans="2:66" x14ac:dyDescent="0.25">
      <c r="B32" s="55">
        <v>25</v>
      </c>
      <c r="C32" s="71" t="s">
        <v>4</v>
      </c>
      <c r="D32" s="72">
        <v>8</v>
      </c>
      <c r="E32" s="73"/>
      <c r="F32" s="74"/>
      <c r="G32" s="59"/>
      <c r="H32" s="75"/>
      <c r="I32" s="75"/>
      <c r="J32" s="76"/>
      <c r="K32" s="77"/>
      <c r="L32" s="61"/>
      <c r="M32" s="78">
        <v>8</v>
      </c>
      <c r="N32" s="79">
        <v>7</v>
      </c>
      <c r="O32" s="80"/>
      <c r="P32" s="97"/>
      <c r="Q32" s="95">
        <f>M32+N32</f>
        <v>15</v>
      </c>
      <c r="R32" s="110"/>
      <c r="S32" s="109"/>
      <c r="T32" s="119">
        <v>25</v>
      </c>
      <c r="U32" s="130" t="s">
        <v>1</v>
      </c>
      <c r="V32" s="130">
        <v>12</v>
      </c>
      <c r="W32" s="122" t="s">
        <v>8</v>
      </c>
      <c r="X32" s="125">
        <v>5</v>
      </c>
      <c r="Y32" s="124"/>
      <c r="Z32" s="126"/>
      <c r="AA32" s="128"/>
      <c r="AB32" s="124">
        <v>11.5</v>
      </c>
      <c r="AC32" s="134">
        <v>10</v>
      </c>
      <c r="AD32" s="131"/>
      <c r="AE32" s="132"/>
      <c r="AF32" s="133">
        <f t="shared" si="6"/>
        <v>21.5</v>
      </c>
      <c r="AG32" s="109"/>
      <c r="AH32" s="55">
        <v>25</v>
      </c>
      <c r="AI32" s="57" t="s">
        <v>1</v>
      </c>
      <c r="AJ32" s="57">
        <v>12</v>
      </c>
      <c r="AK32" s="57"/>
      <c r="AL32" s="58"/>
      <c r="AM32" s="59">
        <v>11</v>
      </c>
      <c r="AN32" s="58">
        <v>5</v>
      </c>
      <c r="AO32" s="59"/>
      <c r="AP32" s="60"/>
      <c r="AQ32" s="63">
        <f t="shared" si="2"/>
        <v>16</v>
      </c>
      <c r="AR32" s="105"/>
      <c r="AS32" s="55"/>
      <c r="AT32" s="57"/>
      <c r="AU32" s="57"/>
      <c r="AV32" s="57"/>
      <c r="AW32" s="58"/>
      <c r="AX32" s="59"/>
      <c r="AY32" s="58"/>
      <c r="AZ32" s="59"/>
      <c r="BA32" s="60"/>
      <c r="BB32" s="95"/>
      <c r="BC32" s="105"/>
      <c r="BD32" s="105"/>
      <c r="BE32" s="55"/>
      <c r="BF32" s="57"/>
      <c r="BG32" s="57"/>
      <c r="BH32" s="57"/>
      <c r="BI32" s="58"/>
      <c r="BJ32" s="59"/>
      <c r="BK32" s="58"/>
      <c r="BL32" s="59"/>
      <c r="BM32" s="60"/>
      <c r="BN32" s="95"/>
    </row>
    <row r="33" spans="2:66" x14ac:dyDescent="0.25">
      <c r="B33" s="55">
        <v>26</v>
      </c>
      <c r="C33" s="71" t="s">
        <v>4</v>
      </c>
      <c r="D33" s="72">
        <v>8</v>
      </c>
      <c r="E33" s="73"/>
      <c r="F33" s="74"/>
      <c r="G33" s="59"/>
      <c r="H33" s="75"/>
      <c r="I33" s="75"/>
      <c r="J33" s="76"/>
      <c r="K33" s="77"/>
      <c r="L33" s="61"/>
      <c r="M33" s="78">
        <v>8</v>
      </c>
      <c r="N33" s="79">
        <v>7</v>
      </c>
      <c r="O33" s="80"/>
      <c r="P33" s="97"/>
      <c r="Q33" s="95">
        <f>M33+N33</f>
        <v>15</v>
      </c>
      <c r="R33" s="110"/>
      <c r="S33" s="109"/>
      <c r="T33" s="119">
        <v>26</v>
      </c>
      <c r="U33" s="130" t="s">
        <v>1</v>
      </c>
      <c r="V33" s="130">
        <v>12</v>
      </c>
      <c r="W33" s="122" t="s">
        <v>8</v>
      </c>
      <c r="X33" s="125">
        <v>5</v>
      </c>
      <c r="Y33" s="124"/>
      <c r="Z33" s="126"/>
      <c r="AA33" s="128"/>
      <c r="AB33" s="124">
        <v>11.5</v>
      </c>
      <c r="AC33" s="134">
        <v>10</v>
      </c>
      <c r="AD33" s="131"/>
      <c r="AE33" s="132"/>
      <c r="AF33" s="133">
        <f t="shared" si="5"/>
        <v>21.5</v>
      </c>
      <c r="AG33" s="109"/>
      <c r="AH33" s="55">
        <v>26</v>
      </c>
      <c r="AI33" s="57" t="s">
        <v>1</v>
      </c>
      <c r="AJ33" s="57">
        <v>12</v>
      </c>
      <c r="AK33" s="57"/>
      <c r="AL33" s="58"/>
      <c r="AM33" s="59">
        <v>11</v>
      </c>
      <c r="AN33" s="58">
        <v>5</v>
      </c>
      <c r="AO33" s="59"/>
      <c r="AP33" s="60"/>
      <c r="AQ33" s="63">
        <f t="shared" si="2"/>
        <v>16</v>
      </c>
      <c r="AR33" s="105"/>
      <c r="AS33" s="55"/>
      <c r="AT33" s="57"/>
      <c r="AU33" s="57"/>
      <c r="AV33" s="57"/>
      <c r="AW33" s="58"/>
      <c r="AX33" s="59"/>
      <c r="AY33" s="58"/>
      <c r="AZ33" s="59"/>
      <c r="BA33" s="60"/>
      <c r="BB33" s="95"/>
      <c r="BC33" s="105"/>
      <c r="BD33" s="105"/>
      <c r="BE33" s="55"/>
      <c r="BF33" s="57"/>
      <c r="BG33" s="57"/>
      <c r="BH33" s="57"/>
      <c r="BI33" s="58"/>
      <c r="BJ33" s="59"/>
      <c r="BK33" s="58"/>
      <c r="BL33" s="59"/>
      <c r="BM33" s="60"/>
      <c r="BN33" s="95"/>
    </row>
    <row r="34" spans="2:66" x14ac:dyDescent="0.25">
      <c r="B34" s="55">
        <v>27</v>
      </c>
      <c r="C34" s="56" t="s">
        <v>1</v>
      </c>
      <c r="D34" s="64">
        <v>12</v>
      </c>
      <c r="E34" s="65" t="s">
        <v>8</v>
      </c>
      <c r="F34" s="66">
        <v>5</v>
      </c>
      <c r="G34" s="59"/>
      <c r="H34" s="67"/>
      <c r="I34" s="67"/>
      <c r="J34" s="68">
        <v>11.5</v>
      </c>
      <c r="K34" s="60">
        <v>10</v>
      </c>
      <c r="L34" s="61"/>
      <c r="M34" s="61"/>
      <c r="N34" s="62"/>
      <c r="O34" s="59"/>
      <c r="P34" s="67"/>
      <c r="Q34" s="95">
        <f>K34+L34+P34+J34+H34+G34+M34+P34+I34</f>
        <v>21.5</v>
      </c>
      <c r="R34" s="110"/>
      <c r="S34" s="109"/>
      <c r="T34" s="55">
        <v>27</v>
      </c>
      <c r="U34" s="57" t="s">
        <v>1</v>
      </c>
      <c r="V34" s="57">
        <v>12</v>
      </c>
      <c r="W34" s="65" t="s">
        <v>8</v>
      </c>
      <c r="X34" s="58">
        <v>5</v>
      </c>
      <c r="Y34" s="59">
        <v>11</v>
      </c>
      <c r="Z34" s="60">
        <v>5</v>
      </c>
      <c r="AA34" s="62"/>
      <c r="AB34" s="59"/>
      <c r="AC34" s="67"/>
      <c r="AD34" s="101"/>
      <c r="AE34" s="102"/>
      <c r="AF34" s="63">
        <f t="shared" si="5"/>
        <v>16</v>
      </c>
      <c r="AG34" s="109"/>
      <c r="AH34" s="55">
        <v>27</v>
      </c>
      <c r="AI34" s="57" t="s">
        <v>1</v>
      </c>
      <c r="AJ34" s="57">
        <v>12</v>
      </c>
      <c r="AK34" s="57"/>
      <c r="AL34" s="58"/>
      <c r="AM34" s="59">
        <v>11</v>
      </c>
      <c r="AN34" s="58">
        <v>5</v>
      </c>
      <c r="AO34" s="59"/>
      <c r="AP34" s="60"/>
      <c r="AQ34" s="63">
        <f t="shared" si="2"/>
        <v>16</v>
      </c>
      <c r="AR34" s="105"/>
      <c r="AS34" s="55"/>
      <c r="AT34" s="57"/>
      <c r="AU34" s="57"/>
      <c r="AV34" s="57"/>
      <c r="AW34" s="58"/>
      <c r="AX34" s="59"/>
      <c r="AY34" s="58"/>
      <c r="AZ34" s="59"/>
      <c r="BA34" s="60"/>
      <c r="BB34" s="95"/>
      <c r="BC34" s="105"/>
      <c r="BD34" s="105"/>
      <c r="BE34" s="55"/>
      <c r="BF34" s="57"/>
      <c r="BG34" s="57"/>
      <c r="BH34" s="57"/>
      <c r="BI34" s="58"/>
      <c r="BJ34" s="59"/>
      <c r="BK34" s="58"/>
      <c r="BL34" s="59"/>
      <c r="BM34" s="60"/>
      <c r="BN34" s="95"/>
    </row>
    <row r="35" spans="2:66" x14ac:dyDescent="0.25">
      <c r="B35" s="119">
        <v>28</v>
      </c>
      <c r="C35" s="120" t="s">
        <v>1</v>
      </c>
      <c r="D35" s="121">
        <v>12</v>
      </c>
      <c r="E35" s="122" t="s">
        <v>8</v>
      </c>
      <c r="F35" s="123">
        <v>5</v>
      </c>
      <c r="G35" s="124"/>
      <c r="H35" s="125"/>
      <c r="I35" s="125"/>
      <c r="J35" s="124">
        <v>11.5</v>
      </c>
      <c r="K35" s="126">
        <v>10</v>
      </c>
      <c r="L35" s="127"/>
      <c r="M35" s="127"/>
      <c r="N35" s="128"/>
      <c r="O35" s="124"/>
      <c r="P35" s="125"/>
      <c r="Q35" s="129">
        <f>K35+L35+P35+J35+H35+G35+M35+P35+I35</f>
        <v>21.5</v>
      </c>
      <c r="R35" s="110"/>
      <c r="S35" s="109"/>
      <c r="T35" s="55">
        <v>28</v>
      </c>
      <c r="U35" s="57" t="s">
        <v>1</v>
      </c>
      <c r="V35" s="57">
        <v>12</v>
      </c>
      <c r="W35" s="57"/>
      <c r="X35" s="58"/>
      <c r="Y35" s="59">
        <v>11</v>
      </c>
      <c r="Z35" s="60">
        <v>5</v>
      </c>
      <c r="AA35" s="62"/>
      <c r="AB35" s="59"/>
      <c r="AC35" s="58"/>
      <c r="AD35" s="101"/>
      <c r="AE35" s="102"/>
      <c r="AF35" s="63">
        <f t="shared" si="5"/>
        <v>16</v>
      </c>
      <c r="AG35" s="109"/>
      <c r="AH35" s="55">
        <v>28</v>
      </c>
      <c r="AI35" s="57" t="s">
        <v>1</v>
      </c>
      <c r="AJ35" s="57">
        <v>12</v>
      </c>
      <c r="AK35" s="57"/>
      <c r="AL35" s="58"/>
      <c r="AM35" s="59">
        <v>11</v>
      </c>
      <c r="AN35" s="58">
        <v>5</v>
      </c>
      <c r="AO35" s="59"/>
      <c r="AP35" s="60"/>
      <c r="AQ35" s="63">
        <f t="shared" si="2"/>
        <v>16</v>
      </c>
      <c r="AR35" s="105"/>
      <c r="AS35" s="55"/>
      <c r="AT35" s="57"/>
      <c r="AU35" s="57"/>
      <c r="AV35" s="57"/>
      <c r="AW35" s="58"/>
      <c r="AX35" s="59"/>
      <c r="AY35" s="58"/>
      <c r="AZ35" s="59"/>
      <c r="BA35" s="60"/>
      <c r="BB35" s="95"/>
      <c r="BC35" s="105"/>
      <c r="BD35" s="105"/>
      <c r="BE35" s="55"/>
      <c r="BF35" s="57"/>
      <c r="BG35" s="57"/>
      <c r="BH35" s="57"/>
      <c r="BI35" s="58"/>
      <c r="BJ35" s="59"/>
      <c r="BK35" s="58"/>
      <c r="BL35" s="59"/>
      <c r="BM35" s="60"/>
      <c r="BN35" s="95"/>
    </row>
    <row r="36" spans="2:66" x14ac:dyDescent="0.25">
      <c r="B36" s="119">
        <v>29</v>
      </c>
      <c r="C36" s="120" t="s">
        <v>1</v>
      </c>
      <c r="D36" s="121">
        <v>12</v>
      </c>
      <c r="E36" s="122" t="s">
        <v>8</v>
      </c>
      <c r="F36" s="123">
        <v>5</v>
      </c>
      <c r="G36" s="124"/>
      <c r="H36" s="125"/>
      <c r="I36" s="125"/>
      <c r="J36" s="124">
        <v>11.5</v>
      </c>
      <c r="K36" s="126">
        <v>10</v>
      </c>
      <c r="L36" s="127"/>
      <c r="M36" s="127"/>
      <c r="N36" s="128"/>
      <c r="O36" s="124"/>
      <c r="P36" s="125"/>
      <c r="Q36" s="129">
        <f>K36+L36+P36+J36+H36+G36+M36+P36</f>
        <v>21.5</v>
      </c>
      <c r="R36" s="110"/>
      <c r="S36" s="109"/>
      <c r="T36" s="55">
        <v>29</v>
      </c>
      <c r="U36" s="57" t="s">
        <v>1</v>
      </c>
      <c r="V36" s="57">
        <v>12</v>
      </c>
      <c r="W36" s="57"/>
      <c r="X36" s="58"/>
      <c r="Y36" s="59">
        <v>11</v>
      </c>
      <c r="Z36" s="60">
        <v>5</v>
      </c>
      <c r="AA36" s="62"/>
      <c r="AB36" s="59"/>
      <c r="AC36" s="58"/>
      <c r="AD36" s="101"/>
      <c r="AE36" s="102"/>
      <c r="AF36" s="63">
        <f t="shared" si="5"/>
        <v>16</v>
      </c>
      <c r="AG36" s="109"/>
      <c r="AH36" s="119">
        <v>29</v>
      </c>
      <c r="AI36" s="130" t="s">
        <v>1</v>
      </c>
      <c r="AJ36" s="130">
        <v>12</v>
      </c>
      <c r="AK36" s="130"/>
      <c r="AL36" s="125"/>
      <c r="AM36" s="124"/>
      <c r="AN36" s="125"/>
      <c r="AO36" s="124">
        <v>11.5</v>
      </c>
      <c r="AP36" s="126">
        <v>10.5</v>
      </c>
      <c r="AQ36" s="133">
        <f t="shared" si="2"/>
        <v>22</v>
      </c>
      <c r="AR36" s="105"/>
      <c r="AS36" s="55"/>
      <c r="AT36" s="57"/>
      <c r="AU36" s="57"/>
      <c r="AV36" s="57"/>
      <c r="AW36" s="58"/>
      <c r="AX36" s="59"/>
      <c r="AY36" s="58"/>
      <c r="AZ36" s="59"/>
      <c r="BA36" s="60"/>
      <c r="BB36" s="95"/>
      <c r="BC36" s="105"/>
      <c r="BD36" s="105"/>
      <c r="BE36" s="55"/>
      <c r="BF36" s="57"/>
      <c r="BG36" s="57"/>
      <c r="BH36" s="57"/>
      <c r="BI36" s="58"/>
      <c r="BJ36" s="59"/>
      <c r="BK36" s="58"/>
      <c r="BL36" s="59"/>
      <c r="BM36" s="60"/>
      <c r="BN36" s="95"/>
    </row>
    <row r="37" spans="2:66" x14ac:dyDescent="0.25">
      <c r="B37" s="55">
        <v>30</v>
      </c>
      <c r="C37" s="56" t="s">
        <v>1</v>
      </c>
      <c r="D37" s="64">
        <v>12</v>
      </c>
      <c r="E37" s="65"/>
      <c r="F37" s="66"/>
      <c r="G37" s="59"/>
      <c r="H37" s="58"/>
      <c r="I37" s="58"/>
      <c r="J37" s="59">
        <v>11.5</v>
      </c>
      <c r="K37" s="60">
        <v>10</v>
      </c>
      <c r="L37" s="61"/>
      <c r="M37" s="61"/>
      <c r="N37" s="62"/>
      <c r="O37" s="59"/>
      <c r="P37" s="58"/>
      <c r="Q37" s="95">
        <f>K37+L37+P37+J37+H37+G37+M37+P37</f>
        <v>21.5</v>
      </c>
      <c r="R37" s="110"/>
      <c r="S37" s="109"/>
      <c r="T37" s="55">
        <v>30</v>
      </c>
      <c r="U37" s="57" t="s">
        <v>1</v>
      </c>
      <c r="V37" s="57">
        <v>12</v>
      </c>
      <c r="W37" s="65" t="s">
        <v>8</v>
      </c>
      <c r="X37" s="58">
        <v>5</v>
      </c>
      <c r="Y37" s="59">
        <v>11</v>
      </c>
      <c r="Z37" s="60">
        <v>5</v>
      </c>
      <c r="AA37" s="62"/>
      <c r="AB37" s="59"/>
      <c r="AC37" s="58"/>
      <c r="AD37" s="101"/>
      <c r="AE37" s="102"/>
      <c r="AF37" s="63">
        <f t="shared" si="5"/>
        <v>16</v>
      </c>
      <c r="AG37" s="109"/>
      <c r="AH37" s="55"/>
      <c r="AI37" s="56"/>
      <c r="AJ37" s="57"/>
      <c r="AK37" s="57"/>
      <c r="AL37" s="58"/>
      <c r="AM37" s="59"/>
      <c r="AN37" s="58"/>
      <c r="AO37" s="59"/>
      <c r="AP37" s="60"/>
      <c r="AQ37" s="63"/>
      <c r="AR37" s="105"/>
      <c r="AS37" s="55"/>
      <c r="AT37" s="56"/>
      <c r="AU37" s="57"/>
      <c r="AV37" s="57"/>
      <c r="AW37" s="58"/>
      <c r="AX37" s="59"/>
      <c r="AY37" s="58"/>
      <c r="AZ37" s="59"/>
      <c r="BA37" s="60"/>
      <c r="BB37" s="95"/>
      <c r="BC37" s="105"/>
      <c r="BD37" s="105"/>
      <c r="BE37" s="55"/>
      <c r="BF37" s="56"/>
      <c r="BG37" s="57"/>
      <c r="BH37" s="57"/>
      <c r="BI37" s="58"/>
      <c r="BJ37" s="59"/>
      <c r="BK37" s="58"/>
      <c r="BL37" s="59"/>
      <c r="BM37" s="60"/>
      <c r="BN37" s="95"/>
    </row>
    <row r="38" spans="2:66" ht="15.75" thickBot="1" x14ac:dyDescent="0.3">
      <c r="B38" s="9">
        <v>31</v>
      </c>
      <c r="C38" s="81" t="s">
        <v>45</v>
      </c>
      <c r="D38" s="82">
        <v>8</v>
      </c>
      <c r="E38" s="83"/>
      <c r="F38" s="84"/>
      <c r="G38" s="85"/>
      <c r="H38" s="86"/>
      <c r="I38" s="86"/>
      <c r="J38" s="85"/>
      <c r="K38" s="87"/>
      <c r="L38" s="88"/>
      <c r="M38" s="89"/>
      <c r="N38" s="90"/>
      <c r="O38" s="91">
        <v>8</v>
      </c>
      <c r="P38" s="98">
        <v>7.5</v>
      </c>
      <c r="Q38" s="99">
        <f>O38+P38</f>
        <v>15.5</v>
      </c>
      <c r="R38" s="115"/>
      <c r="S38" s="109"/>
      <c r="T38" s="9">
        <v>31</v>
      </c>
      <c r="U38" s="57" t="s">
        <v>46</v>
      </c>
      <c r="V38" s="57">
        <v>12</v>
      </c>
      <c r="W38" s="65" t="s">
        <v>8</v>
      </c>
      <c r="X38" s="58">
        <v>5</v>
      </c>
      <c r="Y38" s="33">
        <v>11</v>
      </c>
      <c r="Z38" s="34">
        <v>5.5</v>
      </c>
      <c r="AA38" s="116"/>
      <c r="AB38" s="33"/>
      <c r="AC38" s="37"/>
      <c r="AD38" s="117"/>
      <c r="AE38" s="118"/>
      <c r="AF38" s="63">
        <f t="shared" si="5"/>
        <v>16.5</v>
      </c>
      <c r="AG38" s="109"/>
      <c r="AH38" s="9"/>
      <c r="AI38" s="12"/>
      <c r="AJ38" s="13"/>
      <c r="AK38" s="13"/>
      <c r="AL38" s="35"/>
      <c r="AM38" s="36"/>
      <c r="AN38" s="37"/>
      <c r="AO38" s="33"/>
      <c r="AP38" s="34"/>
      <c r="AQ38" s="63"/>
      <c r="AR38" s="105"/>
      <c r="AS38" s="9"/>
      <c r="AT38" s="12"/>
      <c r="AU38" s="13"/>
      <c r="AV38" s="13"/>
      <c r="AW38" s="35"/>
      <c r="AX38" s="36"/>
      <c r="AY38" s="37"/>
      <c r="AZ38" s="33"/>
      <c r="BA38" s="34"/>
      <c r="BB38" s="95"/>
      <c r="BC38" s="105"/>
      <c r="BD38" s="105"/>
      <c r="BE38" s="9"/>
      <c r="BF38" s="12"/>
      <c r="BG38" s="13"/>
      <c r="BH38" s="13"/>
      <c r="BI38" s="35"/>
      <c r="BJ38" s="36"/>
      <c r="BK38" s="37"/>
      <c r="BL38" s="33"/>
      <c r="BM38" s="34"/>
      <c r="BN38" s="95"/>
    </row>
    <row r="39" spans="2:66" x14ac:dyDescent="0.25">
      <c r="B39" s="148" t="s">
        <v>2</v>
      </c>
      <c r="C39" s="149"/>
      <c r="D39" s="149"/>
      <c r="E39" s="14"/>
      <c r="F39" s="14"/>
      <c r="G39" s="19"/>
      <c r="H39" s="14"/>
      <c r="I39" s="92"/>
      <c r="J39" s="19"/>
      <c r="K39" s="10"/>
      <c r="L39" s="10"/>
      <c r="M39" s="10"/>
      <c r="N39" s="10"/>
      <c r="O39" s="10"/>
      <c r="P39" s="10"/>
      <c r="Q39" s="143">
        <f>Q12+Q13+Q14+Q15+Q16+Q17+Q18+Q19+Q20+Q21+Q22+Q23+Q24+Q25+Q26+Q27+Q28+Q29+Q30+Q31+Q32+Q33+Q34+Q35+Q36+Q37+Q38+Q11+Q10+Q9+Q8</f>
        <v>543.5</v>
      </c>
      <c r="T39" s="148" t="s">
        <v>2</v>
      </c>
      <c r="U39" s="149"/>
      <c r="V39" s="149"/>
      <c r="W39" s="17"/>
      <c r="X39" s="17"/>
      <c r="Y39" s="17"/>
      <c r="Z39" s="10"/>
      <c r="AA39" s="10"/>
      <c r="AB39" s="10"/>
      <c r="AC39" s="10"/>
      <c r="AD39" s="39"/>
      <c r="AE39" s="39"/>
      <c r="AF39" s="143">
        <f>AF8+AF9+AF10+AF11+AF12+AF13+AF14+AF15+AF16+AF17+AF18+AF19+AF20+AF21+AF22+AF23+AF24+AF25+AF26+AF27+AF28+AF29+AF30+AF31+AF32+AF33+AF34+AF35+AF36+AF37+AF38</f>
        <v>545</v>
      </c>
      <c r="AH39" s="148" t="s">
        <v>2</v>
      </c>
      <c r="AI39" s="149"/>
      <c r="AJ39" s="149"/>
      <c r="AK39" s="49"/>
      <c r="AL39" s="49"/>
      <c r="AM39" s="49"/>
      <c r="AN39" s="7"/>
      <c r="AO39" s="7"/>
      <c r="AP39" s="7"/>
      <c r="AQ39" s="143">
        <f>AQ8+AQ9+AQ10+AQ11+AQ12+AQ13+AQ14+AQ15+AQ16+AQ17+AQ18+AQ19+AQ20+AQ21+AQ22+AQ23+AQ24+AQ25+AQ26+AQ27+AQ28+AQ29+AQ30+AQ31+AQ32+AQ33+AQ34+AQ35+AQ36+AQ37+AQ38</f>
        <v>569</v>
      </c>
      <c r="AR39" s="92"/>
      <c r="AS39" s="148" t="s">
        <v>2</v>
      </c>
      <c r="AT39" s="149"/>
      <c r="AU39" s="149"/>
      <c r="AV39" s="107"/>
      <c r="AW39" s="107"/>
      <c r="AX39" s="107"/>
      <c r="AY39" s="7"/>
      <c r="AZ39" s="7"/>
      <c r="BA39" s="7"/>
      <c r="BB39" s="143">
        <f>BB8+BB9+BB10+BB11+BB12+BB13+BB14+BB15+BB16+BB17+BB18+BB19+BB20+BB21+BB22+BB23+BB24+BB25+BB26+BB27+BB28+BB29+BB30+BB31+BB32+BB33+BB34+BB35+BB36+BB37+BB38</f>
        <v>22</v>
      </c>
      <c r="BC39" s="92"/>
      <c r="BD39" s="92"/>
      <c r="BE39" s="148" t="s">
        <v>2</v>
      </c>
      <c r="BF39" s="149"/>
      <c r="BG39" s="149"/>
      <c r="BH39" s="107"/>
      <c r="BI39" s="107"/>
      <c r="BJ39" s="107"/>
      <c r="BK39" s="7"/>
      <c r="BL39" s="7"/>
      <c r="BM39" s="7"/>
      <c r="BN39" s="143">
        <f>BN8+BN9+BN10+BN11+BN12+BN13+BN14+BN15+BN16+BN17+BN18+BN19+BN20+BN21+BN22+BN23+BN24+BN25+BN26+BN27+BN28+BN29+BN30+BN31+BN32+BN33+BN34+BN35+BN36+BN37+BN38</f>
        <v>124</v>
      </c>
    </row>
    <row r="40" spans="2:66" ht="15.75" thickBot="1" x14ac:dyDescent="0.3">
      <c r="B40" s="150"/>
      <c r="C40" s="142"/>
      <c r="D40" s="142"/>
      <c r="E40" s="15"/>
      <c r="F40" s="15"/>
      <c r="G40" s="20"/>
      <c r="H40" s="15"/>
      <c r="I40" s="50"/>
      <c r="J40" s="20"/>
      <c r="K40" s="11"/>
      <c r="L40" s="11"/>
      <c r="M40" s="11"/>
      <c r="N40" s="11"/>
      <c r="O40" s="11"/>
      <c r="P40" s="11"/>
      <c r="Q40" s="144"/>
      <c r="T40" s="150"/>
      <c r="U40" s="142"/>
      <c r="V40" s="142"/>
      <c r="W40" s="18"/>
      <c r="X40" s="18"/>
      <c r="Y40" s="18"/>
      <c r="Z40" s="11"/>
      <c r="AA40" s="11"/>
      <c r="AB40" s="11"/>
      <c r="AC40" s="11"/>
      <c r="AD40" s="11"/>
      <c r="AE40" s="11"/>
      <c r="AF40" s="144"/>
      <c r="AH40" s="150"/>
      <c r="AI40" s="142"/>
      <c r="AJ40" s="142"/>
      <c r="AK40" s="50"/>
      <c r="AL40" s="50"/>
      <c r="AM40" s="50"/>
      <c r="AN40" s="8"/>
      <c r="AO40" s="8"/>
      <c r="AP40" s="8"/>
      <c r="AQ40" s="144"/>
      <c r="AR40" s="92"/>
      <c r="AS40" s="150"/>
      <c r="AT40" s="142"/>
      <c r="AU40" s="142"/>
      <c r="AV40" s="108"/>
      <c r="AW40" s="108"/>
      <c r="AX40" s="108"/>
      <c r="AY40" s="8"/>
      <c r="AZ40" s="8"/>
      <c r="BA40" s="8"/>
      <c r="BB40" s="144"/>
      <c r="BC40" s="92"/>
      <c r="BD40" s="92"/>
      <c r="BE40" s="150"/>
      <c r="BF40" s="142"/>
      <c r="BG40" s="142"/>
      <c r="BH40" s="108"/>
      <c r="BI40" s="108"/>
      <c r="BJ40" s="108"/>
      <c r="BK40" s="8"/>
      <c r="BL40" s="8"/>
      <c r="BM40" s="8"/>
      <c r="BN40" s="144"/>
    </row>
    <row r="43" spans="2:66" hidden="1" x14ac:dyDescent="0.25">
      <c r="C43" s="147" t="s">
        <v>29</v>
      </c>
      <c r="D43" s="147"/>
      <c r="E43" s="147"/>
      <c r="F43" s="147"/>
      <c r="G43" s="147"/>
      <c r="H43" s="1"/>
      <c r="I43" s="1"/>
      <c r="AI43" s="109"/>
      <c r="AJ43" s="171"/>
      <c r="AK43" s="171"/>
      <c r="AL43" s="171"/>
      <c r="AM43" s="171"/>
      <c r="AN43" s="171"/>
      <c r="AO43" s="171"/>
      <c r="AP43" s="171"/>
      <c r="AQ43" s="171"/>
      <c r="AR43" s="106"/>
      <c r="AT43" s="109"/>
      <c r="AU43" s="171"/>
      <c r="AV43" s="171"/>
      <c r="AW43" s="171"/>
      <c r="AX43" s="171"/>
      <c r="AY43" s="171"/>
      <c r="AZ43" s="171"/>
      <c r="BA43" s="171"/>
      <c r="BB43" s="171"/>
      <c r="BC43" s="106"/>
    </row>
    <row r="44" spans="2:66" hidden="1" x14ac:dyDescent="0.25"/>
    <row r="45" spans="2:66" hidden="1" x14ac:dyDescent="0.25">
      <c r="C45" s="44" t="s">
        <v>28</v>
      </c>
      <c r="D45" s="44" t="s">
        <v>30</v>
      </c>
      <c r="E45" s="45"/>
      <c r="F45" s="45"/>
      <c r="G45" s="44" t="s">
        <v>39</v>
      </c>
      <c r="BF45" s="147" t="s">
        <v>29</v>
      </c>
      <c r="BG45" s="147"/>
      <c r="BH45" s="147"/>
      <c r="BI45" s="147"/>
      <c r="BJ45" s="147"/>
    </row>
    <row r="46" spans="2:66" ht="15" hidden="1" customHeight="1" x14ac:dyDescent="0.25">
      <c r="C46" s="47"/>
      <c r="D46" s="47"/>
      <c r="E46" s="47"/>
      <c r="F46" s="47"/>
      <c r="G46" s="47"/>
    </row>
    <row r="47" spans="2:66" ht="15" hidden="1" customHeight="1" x14ac:dyDescent="0.25">
      <c r="C47" s="2"/>
      <c r="D47" s="2"/>
      <c r="E47" s="2"/>
      <c r="F47" s="2"/>
      <c r="G47" s="2"/>
      <c r="BF47" s="44" t="s">
        <v>28</v>
      </c>
      <c r="BG47" s="44" t="s">
        <v>30</v>
      </c>
      <c r="BH47" s="45"/>
      <c r="BI47" s="45"/>
      <c r="BJ47" s="44" t="s">
        <v>39</v>
      </c>
    </row>
    <row r="48" spans="2:66" ht="15" hidden="1" customHeight="1" x14ac:dyDescent="0.25">
      <c r="C48" s="2"/>
      <c r="D48" s="2"/>
      <c r="E48" s="2"/>
      <c r="F48" s="2"/>
      <c r="G48" s="2"/>
      <c r="BF48" s="47"/>
      <c r="BG48" s="47"/>
      <c r="BH48" s="47"/>
      <c r="BI48" s="47"/>
      <c r="BJ48" s="47"/>
    </row>
    <row r="49" spans="3:62" ht="15" hidden="1" customHeight="1" x14ac:dyDescent="0.25">
      <c r="C49" s="2"/>
      <c r="D49" s="2"/>
      <c r="E49" s="2"/>
      <c r="F49" s="2"/>
      <c r="G49" s="2"/>
      <c r="BF49" s="2"/>
      <c r="BG49" s="2"/>
      <c r="BH49" s="2"/>
      <c r="BI49" s="2"/>
      <c r="BJ49" s="2"/>
    </row>
    <row r="50" spans="3:62" ht="15" hidden="1" customHeight="1" x14ac:dyDescent="0.25">
      <c r="C50" s="2"/>
      <c r="D50" s="2"/>
      <c r="E50" s="2"/>
      <c r="F50" s="2"/>
      <c r="G50" s="2"/>
      <c r="BF50" s="2"/>
      <c r="BG50" s="2"/>
      <c r="BH50" s="2"/>
      <c r="BI50" s="2"/>
      <c r="BJ50" s="2"/>
    </row>
    <row r="51" spans="3:62" ht="15" hidden="1" customHeight="1" x14ac:dyDescent="0.25">
      <c r="C51" s="2"/>
      <c r="D51" s="2"/>
      <c r="E51" s="2"/>
      <c r="F51" s="2"/>
      <c r="G51" s="2"/>
      <c r="BF51" s="2"/>
      <c r="BG51" s="2"/>
      <c r="BH51" s="2"/>
      <c r="BI51" s="2"/>
      <c r="BJ51" s="2"/>
    </row>
    <row r="52" spans="3:62" ht="15" hidden="1" customHeight="1" x14ac:dyDescent="0.25">
      <c r="C52" s="2"/>
      <c r="D52" s="2"/>
      <c r="E52" s="2"/>
      <c r="F52" s="2"/>
      <c r="G52" s="2"/>
      <c r="BF52" s="2"/>
      <c r="BG52" s="2"/>
      <c r="BH52" s="2"/>
      <c r="BI52" s="2"/>
      <c r="BJ52" s="2"/>
    </row>
    <row r="53" spans="3:62" ht="15" hidden="1" customHeight="1" x14ac:dyDescent="0.25">
      <c r="C53" s="2"/>
      <c r="D53" s="2"/>
      <c r="E53" s="2"/>
      <c r="F53" s="2"/>
      <c r="G53" s="2"/>
      <c r="BF53" s="2"/>
      <c r="BG53" s="2"/>
      <c r="BH53" s="2"/>
      <c r="BI53" s="2"/>
      <c r="BJ53" s="2"/>
    </row>
    <row r="54" spans="3:62" ht="15" hidden="1" customHeight="1" x14ac:dyDescent="0.25">
      <c r="C54" s="2"/>
      <c r="D54" s="2"/>
      <c r="E54" s="2"/>
      <c r="F54" s="2"/>
      <c r="G54" s="2"/>
      <c r="BF54" s="2"/>
      <c r="BG54" s="2"/>
      <c r="BH54" s="2"/>
      <c r="BI54" s="2"/>
      <c r="BJ54" s="2"/>
    </row>
    <row r="55" spans="3:62" ht="15" hidden="1" customHeight="1" x14ac:dyDescent="0.25">
      <c r="C55" s="2"/>
      <c r="D55" s="2"/>
      <c r="E55" s="2"/>
      <c r="F55" s="2"/>
      <c r="G55" s="2"/>
      <c r="BF55" s="2"/>
      <c r="BG55" s="2"/>
      <c r="BH55" s="2"/>
      <c r="BI55" s="2"/>
      <c r="BJ55" s="2"/>
    </row>
    <row r="56" spans="3:62" ht="15" hidden="1" customHeight="1" x14ac:dyDescent="0.25">
      <c r="C56" s="2"/>
      <c r="D56" s="2"/>
      <c r="E56" s="2"/>
      <c r="F56" s="2"/>
      <c r="G56" s="2"/>
      <c r="BF56" s="2"/>
      <c r="BG56" s="2"/>
      <c r="BH56" s="2"/>
      <c r="BI56" s="2"/>
      <c r="BJ56" s="2"/>
    </row>
    <row r="57" spans="3:62" ht="15" hidden="1" customHeight="1" x14ac:dyDescent="0.25">
      <c r="C57" s="2"/>
      <c r="D57" s="2"/>
      <c r="E57" s="2"/>
      <c r="F57" s="2"/>
      <c r="G57" s="2"/>
      <c r="BF57" s="2"/>
      <c r="BG57" s="2"/>
      <c r="BH57" s="2"/>
      <c r="BI57" s="2"/>
      <c r="BJ57" s="2"/>
    </row>
    <row r="58" spans="3:62" ht="15" hidden="1" customHeight="1" x14ac:dyDescent="0.25">
      <c r="C58" s="2"/>
      <c r="D58" s="2"/>
      <c r="E58" s="2"/>
      <c r="F58" s="2"/>
      <c r="G58" s="2"/>
      <c r="BF58" s="2"/>
      <c r="BG58" s="2"/>
      <c r="BH58" s="2"/>
      <c r="BI58" s="2"/>
      <c r="BJ58" s="2"/>
    </row>
    <row r="59" spans="3:62" ht="15" hidden="1" customHeight="1" x14ac:dyDescent="0.25">
      <c r="C59" s="2"/>
      <c r="D59" s="2"/>
      <c r="E59" s="2"/>
      <c r="F59" s="2"/>
      <c r="G59" s="2"/>
      <c r="BF59" s="2"/>
      <c r="BG59" s="2"/>
      <c r="BH59" s="2"/>
      <c r="BI59" s="2"/>
      <c r="BJ59" s="2"/>
    </row>
    <row r="60" spans="3:62" ht="15" hidden="1" customHeight="1" x14ac:dyDescent="0.25">
      <c r="C60" s="2"/>
      <c r="D60" s="2"/>
      <c r="E60" s="2"/>
      <c r="F60" s="2"/>
      <c r="G60" s="2"/>
      <c r="BF60" s="2"/>
      <c r="BG60" s="2"/>
      <c r="BH60" s="2"/>
      <c r="BI60" s="2"/>
      <c r="BJ60" s="2"/>
    </row>
    <row r="61" spans="3:62" ht="15" hidden="1" customHeight="1" x14ac:dyDescent="0.25">
      <c r="C61" s="2"/>
      <c r="D61" s="2"/>
      <c r="E61" s="2"/>
      <c r="F61" s="2"/>
      <c r="G61" s="2"/>
      <c r="BF61" s="2"/>
      <c r="BG61" s="2"/>
      <c r="BH61" s="2"/>
      <c r="BI61" s="2"/>
      <c r="BJ61" s="2"/>
    </row>
    <row r="62" spans="3:62" ht="15" hidden="1" customHeight="1" x14ac:dyDescent="0.25">
      <c r="C62" s="2"/>
      <c r="D62" s="2"/>
      <c r="E62" s="2"/>
      <c r="F62" s="2"/>
      <c r="G62" s="2"/>
      <c r="BF62" s="2"/>
      <c r="BG62" s="2"/>
      <c r="BH62" s="2"/>
      <c r="BI62" s="2"/>
      <c r="BJ62" s="2"/>
    </row>
    <row r="63" spans="3:62" ht="15" hidden="1" customHeight="1" x14ac:dyDescent="0.25">
      <c r="C63" s="2"/>
      <c r="D63" s="2"/>
      <c r="E63" s="2"/>
      <c r="F63" s="2"/>
      <c r="G63" s="2"/>
      <c r="BF63" s="2"/>
      <c r="BG63" s="2"/>
      <c r="BH63" s="2"/>
      <c r="BI63" s="2"/>
      <c r="BJ63" s="2"/>
    </row>
    <row r="64" spans="3:62" ht="15" hidden="1" customHeight="1" x14ac:dyDescent="0.25">
      <c r="C64" s="2"/>
      <c r="D64" s="2"/>
      <c r="E64" s="2"/>
      <c r="F64" s="2"/>
      <c r="G64" s="2"/>
      <c r="BF64" s="2"/>
      <c r="BG64" s="2"/>
      <c r="BH64" s="2"/>
      <c r="BI64" s="2"/>
      <c r="BJ64" s="2"/>
    </row>
    <row r="65" spans="3:62" ht="15" hidden="1" customHeight="1" x14ac:dyDescent="0.25">
      <c r="C65" s="2"/>
      <c r="D65" s="2"/>
      <c r="E65" s="2"/>
      <c r="F65" s="2"/>
      <c r="G65" s="2"/>
      <c r="BF65" s="2"/>
      <c r="BG65" s="2"/>
      <c r="BH65" s="2"/>
      <c r="BI65" s="2"/>
      <c r="BJ65" s="2"/>
    </row>
    <row r="66" spans="3:62" ht="15" hidden="1" customHeight="1" x14ac:dyDescent="0.25">
      <c r="C66" s="2"/>
      <c r="D66" s="2"/>
      <c r="E66" s="2"/>
      <c r="F66" s="2"/>
      <c r="G66" s="2"/>
      <c r="BF66" s="2"/>
      <c r="BG66" s="2"/>
      <c r="BH66" s="2"/>
      <c r="BI66" s="2"/>
      <c r="BJ66" s="2"/>
    </row>
    <row r="67" spans="3:62" ht="15" hidden="1" customHeight="1" x14ac:dyDescent="0.25">
      <c r="C67" s="2"/>
      <c r="D67" s="2"/>
      <c r="E67" s="2"/>
      <c r="F67" s="2"/>
      <c r="G67" s="2"/>
      <c r="BF67" s="2"/>
      <c r="BG67" s="2"/>
      <c r="BH67" s="2"/>
      <c r="BI67" s="2"/>
      <c r="BJ67" s="2"/>
    </row>
    <row r="68" spans="3:62" ht="15" hidden="1" customHeight="1" x14ac:dyDescent="0.25">
      <c r="C68" s="2"/>
      <c r="D68" s="2"/>
      <c r="E68" s="2"/>
      <c r="F68" s="2"/>
      <c r="G68" s="2"/>
      <c r="BF68" s="2"/>
      <c r="BG68" s="2"/>
      <c r="BH68" s="2"/>
      <c r="BI68" s="2"/>
      <c r="BJ68" s="2"/>
    </row>
    <row r="69" spans="3:62" ht="15" hidden="1" customHeight="1" x14ac:dyDescent="0.25">
      <c r="C69" s="2"/>
      <c r="D69" s="2"/>
      <c r="E69" s="2"/>
      <c r="F69" s="2"/>
      <c r="G69" s="2"/>
      <c r="BF69" s="2"/>
      <c r="BG69" s="2"/>
      <c r="BH69" s="2"/>
      <c r="BI69" s="2"/>
      <c r="BJ69" s="2"/>
    </row>
    <row r="70" spans="3:62" ht="15" hidden="1" customHeight="1" x14ac:dyDescent="0.25">
      <c r="C70" s="2"/>
      <c r="D70" s="2"/>
      <c r="E70" s="2"/>
      <c r="F70" s="2"/>
      <c r="G70" s="2"/>
      <c r="BF70" s="2"/>
      <c r="BG70" s="2"/>
      <c r="BH70" s="2"/>
      <c r="BI70" s="2"/>
      <c r="BJ70" s="2"/>
    </row>
    <row r="71" spans="3:62" ht="15" hidden="1" customHeight="1" x14ac:dyDescent="0.25">
      <c r="C71" s="2"/>
      <c r="D71" s="2"/>
      <c r="E71" s="2"/>
      <c r="F71" s="2"/>
      <c r="G71" s="2"/>
      <c r="BF71" s="2"/>
      <c r="BG71" s="2"/>
      <c r="BH71" s="2"/>
      <c r="BI71" s="2"/>
      <c r="BJ71" s="2"/>
    </row>
    <row r="72" spans="3:62" ht="15" hidden="1" customHeight="1" x14ac:dyDescent="0.25">
      <c r="C72" s="2"/>
      <c r="D72" s="2"/>
      <c r="E72" s="2"/>
      <c r="F72" s="2"/>
      <c r="G72" s="2"/>
      <c r="BF72" s="2"/>
      <c r="BG72" s="2"/>
      <c r="BH72" s="2"/>
      <c r="BI72" s="2"/>
      <c r="BJ72" s="2"/>
    </row>
    <row r="73" spans="3:62" ht="15" hidden="1" customHeight="1" x14ac:dyDescent="0.25">
      <c r="C73" s="2"/>
      <c r="D73" s="2"/>
      <c r="E73" s="2"/>
      <c r="F73" s="2"/>
      <c r="G73" s="2"/>
      <c r="BF73" s="2"/>
      <c r="BG73" s="2"/>
      <c r="BH73" s="2"/>
      <c r="BI73" s="2"/>
      <c r="BJ73" s="2"/>
    </row>
    <row r="74" spans="3:62" ht="15" hidden="1" customHeight="1" x14ac:dyDescent="0.25">
      <c r="C74" s="2"/>
      <c r="D74" s="2"/>
      <c r="E74" s="2"/>
      <c r="F74" s="2"/>
      <c r="G74" s="2"/>
      <c r="BF74" s="2"/>
      <c r="BG74" s="2"/>
      <c r="BH74" s="2"/>
      <c r="BI74" s="2"/>
      <c r="BJ74" s="2"/>
    </row>
    <row r="75" spans="3:62" ht="15" hidden="1" customHeight="1" x14ac:dyDescent="0.25">
      <c r="C75" s="2"/>
      <c r="D75" s="2"/>
      <c r="E75" s="2"/>
      <c r="F75" s="2"/>
      <c r="G75" s="2"/>
      <c r="BF75" s="2"/>
      <c r="BG75" s="2"/>
      <c r="BH75" s="2"/>
      <c r="BI75" s="2"/>
      <c r="BJ75" s="2"/>
    </row>
    <row r="76" spans="3:62" ht="15" hidden="1" customHeight="1" x14ac:dyDescent="0.25">
      <c r="C76" s="2"/>
      <c r="D76" s="2"/>
      <c r="E76" s="2"/>
      <c r="F76" s="2"/>
      <c r="G76" s="2"/>
      <c r="BF76" s="2"/>
      <c r="BG76" s="2"/>
      <c r="BH76" s="2"/>
      <c r="BI76" s="2"/>
      <c r="BJ76" s="2"/>
    </row>
    <row r="77" spans="3:62" ht="15" hidden="1" customHeight="1" x14ac:dyDescent="0.25">
      <c r="C77" s="2"/>
      <c r="D77" s="2"/>
      <c r="E77" s="2"/>
      <c r="F77" s="2"/>
      <c r="G77" s="2"/>
      <c r="BF77" s="2"/>
      <c r="BG77" s="2"/>
      <c r="BH77" s="2"/>
      <c r="BI77" s="2"/>
      <c r="BJ77" s="2"/>
    </row>
    <row r="78" spans="3:62" ht="15" hidden="1" customHeight="1" x14ac:dyDescent="0.25">
      <c r="C78" s="2"/>
      <c r="D78" s="2"/>
      <c r="E78" s="2"/>
      <c r="F78" s="2"/>
      <c r="G78" s="2"/>
      <c r="BF78" s="2"/>
      <c r="BG78" s="2"/>
      <c r="BH78" s="2"/>
      <c r="BI78" s="2"/>
      <c r="BJ78" s="2"/>
    </row>
    <row r="79" spans="3:62" ht="15" hidden="1" customHeight="1" x14ac:dyDescent="0.25">
      <c r="C79" s="2"/>
      <c r="D79" s="2"/>
      <c r="E79" s="2"/>
      <c r="F79" s="2"/>
      <c r="G79" s="2"/>
      <c r="BF79" s="2"/>
      <c r="BG79" s="2"/>
      <c r="BH79" s="2"/>
      <c r="BI79" s="2"/>
      <c r="BJ79" s="2"/>
    </row>
    <row r="80" spans="3:62" ht="15" hidden="1" customHeight="1" x14ac:dyDescent="0.25">
      <c r="C80" s="2"/>
      <c r="D80" s="2"/>
      <c r="E80" s="2"/>
      <c r="F80" s="2"/>
      <c r="G80" s="2"/>
      <c r="BF80" s="2"/>
      <c r="BG80" s="2"/>
      <c r="BH80" s="2"/>
      <c r="BI80" s="2"/>
      <c r="BJ80" s="2"/>
    </row>
    <row r="81" spans="3:62" ht="15" hidden="1" customHeight="1" x14ac:dyDescent="0.25">
      <c r="C81" s="2"/>
      <c r="D81" s="2"/>
      <c r="E81" s="2"/>
      <c r="F81" s="2"/>
      <c r="G81" s="2"/>
      <c r="BF81" s="2"/>
      <c r="BG81" s="2"/>
      <c r="BH81" s="2"/>
      <c r="BI81" s="2"/>
      <c r="BJ81" s="2"/>
    </row>
    <row r="82" spans="3:62" ht="15" hidden="1" customHeight="1" x14ac:dyDescent="0.25">
      <c r="C82" s="2"/>
      <c r="D82" s="2"/>
      <c r="E82" s="2"/>
      <c r="F82" s="2"/>
      <c r="G82" s="2"/>
      <c r="BF82" s="2"/>
      <c r="BG82" s="2"/>
      <c r="BH82" s="2"/>
      <c r="BI82" s="2"/>
      <c r="BJ82" s="2"/>
    </row>
    <row r="83" spans="3:62" ht="15" hidden="1" customHeight="1" x14ac:dyDescent="0.25">
      <c r="C83" s="2"/>
      <c r="D83" s="2"/>
      <c r="E83" s="2"/>
      <c r="F83" s="2"/>
      <c r="G83" s="2"/>
      <c r="BF83" s="2"/>
      <c r="BG83" s="2"/>
      <c r="BH83" s="2"/>
      <c r="BI83" s="2"/>
      <c r="BJ83" s="2"/>
    </row>
    <row r="84" spans="3:62" ht="15" hidden="1" customHeight="1" x14ac:dyDescent="0.25">
      <c r="C84" s="2"/>
      <c r="D84" s="2"/>
      <c r="E84" s="2"/>
      <c r="F84" s="2"/>
      <c r="G84" s="2"/>
      <c r="BF84" s="2"/>
      <c r="BG84" s="2"/>
      <c r="BH84" s="2"/>
      <c r="BI84" s="2"/>
      <c r="BJ84" s="2"/>
    </row>
    <row r="85" spans="3:62" ht="15" hidden="1" customHeight="1" x14ac:dyDescent="0.25">
      <c r="C85" s="2"/>
      <c r="D85" s="2"/>
      <c r="E85" s="2"/>
      <c r="F85" s="2"/>
      <c r="G85" s="2"/>
      <c r="BF85" s="2"/>
      <c r="BG85" s="2"/>
      <c r="BH85" s="2"/>
      <c r="BI85" s="2"/>
      <c r="BJ85" s="2"/>
    </row>
    <row r="86" spans="3:62" ht="15" hidden="1" customHeight="1" x14ac:dyDescent="0.25">
      <c r="C86" s="2"/>
      <c r="D86" s="2"/>
      <c r="E86" s="2"/>
      <c r="F86" s="2"/>
      <c r="G86" s="2"/>
      <c r="BF86" s="2"/>
      <c r="BG86" s="2"/>
      <c r="BH86" s="2"/>
      <c r="BI86" s="2"/>
      <c r="BJ86" s="2"/>
    </row>
    <row r="87" spans="3:62" ht="15.75" hidden="1" customHeight="1" x14ac:dyDescent="0.25">
      <c r="C87" s="2"/>
      <c r="D87" s="2"/>
      <c r="E87" s="2"/>
      <c r="F87" s="2"/>
      <c r="G87" s="2"/>
      <c r="BF87" s="2"/>
      <c r="BG87" s="2"/>
      <c r="BH87" s="2"/>
      <c r="BI87" s="2"/>
      <c r="BJ87" s="2"/>
    </row>
    <row r="88" spans="3:62" ht="15" hidden="1" customHeight="1" x14ac:dyDescent="0.25">
      <c r="C88" s="2"/>
      <c r="D88" s="2"/>
      <c r="E88" s="2"/>
      <c r="F88" s="2"/>
      <c r="G88" s="2"/>
      <c r="BF88" s="2"/>
      <c r="BG88" s="2"/>
      <c r="BH88" s="2"/>
      <c r="BI88" s="2"/>
      <c r="BJ88" s="2"/>
    </row>
    <row r="89" spans="3:62" ht="15" hidden="1" customHeight="1" x14ac:dyDescent="0.25">
      <c r="C89" s="2"/>
      <c r="D89" s="2"/>
      <c r="E89" s="2"/>
      <c r="F89" s="2"/>
      <c r="G89" s="2"/>
      <c r="BF89" s="2"/>
      <c r="BG89" s="2"/>
      <c r="BH89" s="2"/>
      <c r="BI89" s="2"/>
      <c r="BJ89" s="2"/>
    </row>
    <row r="90" spans="3:62" ht="15" hidden="1" customHeight="1" x14ac:dyDescent="0.25">
      <c r="C90" s="2"/>
      <c r="D90" s="2"/>
      <c r="E90" s="2"/>
      <c r="F90" s="2"/>
      <c r="G90" s="2"/>
      <c r="BF90" s="2"/>
      <c r="BG90" s="2"/>
      <c r="BH90" s="2"/>
      <c r="BI90" s="2"/>
      <c r="BJ90" s="2"/>
    </row>
    <row r="91" spans="3:62" ht="15" hidden="1" customHeight="1" x14ac:dyDescent="0.25">
      <c r="C91" s="2"/>
      <c r="D91" s="2"/>
      <c r="E91" s="2"/>
      <c r="F91" s="2"/>
      <c r="G91" s="2"/>
      <c r="BF91" s="2"/>
      <c r="BG91" s="2"/>
      <c r="BH91" s="2"/>
      <c r="BI91" s="2"/>
      <c r="BJ91" s="2"/>
    </row>
    <row r="92" spans="3:62" ht="15" hidden="1" customHeight="1" x14ac:dyDescent="0.25">
      <c r="C92" s="2"/>
      <c r="D92" s="2"/>
      <c r="E92" s="2"/>
      <c r="F92" s="2"/>
      <c r="G92" s="2"/>
      <c r="BF92" s="2"/>
      <c r="BG92" s="2"/>
      <c r="BH92" s="2"/>
      <c r="BI92" s="2"/>
      <c r="BJ92" s="2"/>
    </row>
    <row r="93" spans="3:62" ht="15" hidden="1" customHeight="1" x14ac:dyDescent="0.25">
      <c r="C93" s="2"/>
      <c r="D93" s="2"/>
      <c r="E93" s="2"/>
      <c r="F93" s="2"/>
      <c r="G93" s="2"/>
      <c r="BF93" s="2"/>
      <c r="BG93" s="2"/>
      <c r="BH93" s="2"/>
      <c r="BI93" s="2"/>
      <c r="BJ93" s="2"/>
    </row>
    <row r="94" spans="3:62" ht="15" hidden="1" customHeight="1" x14ac:dyDescent="0.25">
      <c r="C94" s="2"/>
      <c r="D94" s="2"/>
      <c r="E94" s="2"/>
      <c r="F94" s="2"/>
      <c r="G94" s="2"/>
      <c r="BF94" s="2"/>
      <c r="BG94" s="2"/>
      <c r="BH94" s="2"/>
      <c r="BI94" s="2"/>
      <c r="BJ94" s="2"/>
    </row>
    <row r="95" spans="3:62" ht="15" hidden="1" customHeight="1" x14ac:dyDescent="0.25">
      <c r="C95" s="2"/>
      <c r="D95" s="2"/>
      <c r="E95" s="2"/>
      <c r="F95" s="2"/>
      <c r="G95" s="2"/>
      <c r="BF95" s="2"/>
      <c r="BG95" s="2"/>
      <c r="BH95" s="2"/>
      <c r="BI95" s="2"/>
      <c r="BJ95" s="2"/>
    </row>
    <row r="96" spans="3:62" ht="15" hidden="1" customHeight="1" x14ac:dyDescent="0.25">
      <c r="C96" s="2"/>
      <c r="D96" s="2"/>
      <c r="E96" s="2"/>
      <c r="F96" s="2"/>
      <c r="G96" s="2"/>
      <c r="BF96" s="2"/>
      <c r="BG96" s="2"/>
      <c r="BH96" s="2"/>
      <c r="BI96" s="2"/>
      <c r="BJ96" s="2"/>
    </row>
    <row r="97" spans="3:62" ht="15" hidden="1" customHeight="1" x14ac:dyDescent="0.25">
      <c r="C97" s="2"/>
      <c r="D97" s="2"/>
      <c r="E97" s="2"/>
      <c r="F97" s="2"/>
      <c r="G97" s="2"/>
      <c r="BF97" s="2"/>
      <c r="BG97" s="2"/>
      <c r="BH97" s="2"/>
      <c r="BI97" s="2"/>
      <c r="BJ97" s="2"/>
    </row>
    <row r="98" spans="3:62" ht="15" hidden="1" customHeight="1" x14ac:dyDescent="0.25">
      <c r="C98" s="2"/>
      <c r="D98" s="2"/>
      <c r="E98" s="2"/>
      <c r="F98" s="2"/>
      <c r="G98" s="2"/>
      <c r="BF98" s="2"/>
      <c r="BG98" s="2"/>
      <c r="BH98" s="2"/>
      <c r="BI98" s="2"/>
      <c r="BJ98" s="2"/>
    </row>
    <row r="99" spans="3:62" ht="15" hidden="1" customHeight="1" x14ac:dyDescent="0.25">
      <c r="C99" s="2"/>
      <c r="D99" s="2"/>
      <c r="E99" s="2"/>
      <c r="F99" s="2"/>
      <c r="G99" s="2"/>
      <c r="BF99" s="2"/>
      <c r="BG99" s="2"/>
      <c r="BH99" s="2"/>
      <c r="BI99" s="2"/>
      <c r="BJ99" s="2"/>
    </row>
    <row r="100" spans="3:62" ht="15" hidden="1" customHeight="1" x14ac:dyDescent="0.25">
      <c r="C100" s="2"/>
      <c r="D100" s="2"/>
      <c r="E100" s="2"/>
      <c r="F100" s="2"/>
      <c r="G100" s="2"/>
      <c r="BF100" s="2"/>
      <c r="BG100" s="2"/>
      <c r="BH100" s="2"/>
      <c r="BI100" s="2"/>
      <c r="BJ100" s="2"/>
    </row>
    <row r="101" spans="3:62" ht="15" hidden="1" customHeight="1" x14ac:dyDescent="0.25">
      <c r="C101" s="2"/>
      <c r="D101" s="2"/>
      <c r="E101" s="2"/>
      <c r="F101" s="2"/>
      <c r="G101" s="2"/>
      <c r="BF101" s="2"/>
      <c r="BG101" s="2"/>
      <c r="BH101" s="2"/>
      <c r="BI101" s="2"/>
      <c r="BJ101" s="2"/>
    </row>
    <row r="102" spans="3:62" ht="15" hidden="1" customHeight="1" x14ac:dyDescent="0.25">
      <c r="C102" s="2"/>
      <c r="D102" s="2"/>
      <c r="E102" s="2"/>
      <c r="F102" s="2"/>
      <c r="G102" s="2"/>
      <c r="BF102" s="2"/>
      <c r="BG102" s="2"/>
      <c r="BH102" s="2"/>
      <c r="BI102" s="2"/>
      <c r="BJ102" s="2"/>
    </row>
    <row r="103" spans="3:62" ht="15" hidden="1" customHeight="1" x14ac:dyDescent="0.25">
      <c r="C103" s="2"/>
      <c r="D103" s="2"/>
      <c r="E103" s="2"/>
      <c r="F103" s="2"/>
      <c r="G103" s="2"/>
      <c r="BF103" s="2"/>
      <c r="BG103" s="2"/>
      <c r="BH103" s="2"/>
      <c r="BI103" s="2"/>
      <c r="BJ103" s="2"/>
    </row>
    <row r="104" spans="3:62" ht="15" hidden="1" customHeight="1" x14ac:dyDescent="0.25">
      <c r="C104" s="2"/>
      <c r="D104" s="2"/>
      <c r="E104" s="2"/>
      <c r="F104" s="2"/>
      <c r="G104" s="2"/>
      <c r="BF104" s="2"/>
      <c r="BG104" s="2"/>
      <c r="BH104" s="2"/>
      <c r="BI104" s="2"/>
      <c r="BJ104" s="2"/>
    </row>
    <row r="105" spans="3:62" ht="15" hidden="1" customHeight="1" x14ac:dyDescent="0.25">
      <c r="C105" s="2"/>
      <c r="D105" s="2"/>
      <c r="E105" s="2"/>
      <c r="F105" s="2"/>
      <c r="G105" s="2"/>
      <c r="BF105" s="2"/>
      <c r="BG105" s="2"/>
      <c r="BH105" s="2"/>
      <c r="BI105" s="2"/>
      <c r="BJ105" s="2"/>
    </row>
    <row r="106" spans="3:62" ht="15" hidden="1" customHeight="1" x14ac:dyDescent="0.25">
      <c r="C106" s="2"/>
      <c r="D106" s="2"/>
      <c r="E106" s="2"/>
      <c r="F106" s="2"/>
      <c r="G106" s="2"/>
      <c r="BF106" s="2"/>
      <c r="BG106" s="2"/>
      <c r="BH106" s="2"/>
      <c r="BI106" s="2"/>
      <c r="BJ106" s="2"/>
    </row>
    <row r="107" spans="3:62" ht="15" hidden="1" customHeight="1" x14ac:dyDescent="0.25">
      <c r="C107" s="2"/>
      <c r="D107" s="2"/>
      <c r="E107" s="2"/>
      <c r="F107" s="2"/>
      <c r="G107" s="2"/>
      <c r="BF107" s="2"/>
      <c r="BG107" s="2"/>
      <c r="BH107" s="2"/>
      <c r="BI107" s="2"/>
      <c r="BJ107" s="2"/>
    </row>
    <row r="108" spans="3:62" ht="15" hidden="1" customHeight="1" x14ac:dyDescent="0.25">
      <c r="C108" s="2"/>
      <c r="D108" s="2"/>
      <c r="E108" s="2"/>
      <c r="F108" s="2"/>
      <c r="G108" s="2"/>
      <c r="BF108" s="2"/>
      <c r="BG108" s="2"/>
      <c r="BH108" s="2"/>
      <c r="BI108" s="2"/>
      <c r="BJ108" s="2"/>
    </row>
    <row r="109" spans="3:62" ht="15" hidden="1" customHeight="1" x14ac:dyDescent="0.25">
      <c r="C109" s="2"/>
      <c r="D109" s="2"/>
      <c r="E109" s="2"/>
      <c r="F109" s="2"/>
      <c r="G109" s="2"/>
      <c r="BF109" s="2"/>
      <c r="BG109" s="2"/>
      <c r="BH109" s="2"/>
      <c r="BI109" s="2"/>
      <c r="BJ109" s="2"/>
    </row>
    <row r="110" spans="3:62" ht="15" hidden="1" customHeight="1" x14ac:dyDescent="0.25">
      <c r="C110" s="2"/>
      <c r="D110" s="2"/>
      <c r="E110" s="2"/>
      <c r="F110" s="2"/>
      <c r="G110" s="2"/>
      <c r="BF110" s="2"/>
      <c r="BG110" s="2"/>
      <c r="BH110" s="2"/>
      <c r="BI110" s="2"/>
      <c r="BJ110" s="2"/>
    </row>
    <row r="111" spans="3:62" ht="15" hidden="1" customHeight="1" x14ac:dyDescent="0.25">
      <c r="C111" s="2"/>
      <c r="D111" s="2"/>
      <c r="E111" s="2"/>
      <c r="F111" s="2"/>
      <c r="G111" s="2"/>
      <c r="BF111" s="2"/>
      <c r="BG111" s="2"/>
      <c r="BH111" s="2"/>
      <c r="BI111" s="2"/>
      <c r="BJ111" s="2"/>
    </row>
    <row r="112" spans="3:62" ht="15" hidden="1" customHeight="1" x14ac:dyDescent="0.25">
      <c r="C112" s="2"/>
      <c r="D112" s="2"/>
      <c r="E112" s="2"/>
      <c r="F112" s="2"/>
      <c r="G112" s="2"/>
      <c r="BF112" s="2"/>
      <c r="BG112" s="2"/>
      <c r="BH112" s="2"/>
      <c r="BI112" s="2"/>
      <c r="BJ112" s="2"/>
    </row>
    <row r="113" spans="3:62" ht="15" hidden="1" customHeight="1" x14ac:dyDescent="0.25">
      <c r="C113" s="2"/>
      <c r="D113" s="2"/>
      <c r="E113" s="2"/>
      <c r="F113" s="2"/>
      <c r="G113" s="2"/>
      <c r="BF113" s="2"/>
      <c r="BG113" s="2"/>
      <c r="BH113" s="2"/>
      <c r="BI113" s="2"/>
      <c r="BJ113" s="2"/>
    </row>
    <row r="114" spans="3:62" ht="15" hidden="1" customHeight="1" x14ac:dyDescent="0.25">
      <c r="C114" s="2"/>
      <c r="D114" s="2"/>
      <c r="E114" s="2"/>
      <c r="F114" s="2"/>
      <c r="G114" s="2"/>
      <c r="BF114" s="2"/>
      <c r="BG114" s="2"/>
      <c r="BH114" s="2"/>
      <c r="BI114" s="2"/>
      <c r="BJ114" s="2"/>
    </row>
    <row r="115" spans="3:62" ht="15" hidden="1" customHeight="1" x14ac:dyDescent="0.25">
      <c r="C115" s="2"/>
      <c r="D115" s="2"/>
      <c r="E115" s="2"/>
      <c r="F115" s="2"/>
      <c r="G115" s="2"/>
      <c r="BF115" s="2"/>
      <c r="BG115" s="2"/>
      <c r="BH115" s="2"/>
      <c r="BI115" s="2"/>
      <c r="BJ115" s="2"/>
    </row>
    <row r="116" spans="3:62" ht="15" hidden="1" customHeight="1" x14ac:dyDescent="0.25">
      <c r="C116" s="2"/>
      <c r="D116" s="2"/>
      <c r="E116" s="2"/>
      <c r="F116" s="2"/>
      <c r="G116" s="2"/>
      <c r="BF116" s="2"/>
      <c r="BG116" s="2"/>
      <c r="BH116" s="2"/>
      <c r="BI116" s="2"/>
      <c r="BJ116" s="2"/>
    </row>
    <row r="117" spans="3:62" ht="15" hidden="1" customHeight="1" x14ac:dyDescent="0.25">
      <c r="C117" s="2"/>
      <c r="D117" s="2"/>
      <c r="E117" s="2"/>
      <c r="F117" s="2"/>
      <c r="G117" s="2"/>
      <c r="BF117" s="2"/>
      <c r="BG117" s="2"/>
      <c r="BH117" s="2"/>
      <c r="BI117" s="2"/>
      <c r="BJ117" s="2"/>
    </row>
    <row r="118" spans="3:62" ht="15" hidden="1" customHeight="1" x14ac:dyDescent="0.25">
      <c r="C118" s="2"/>
      <c r="D118" s="2"/>
      <c r="E118" s="2"/>
      <c r="F118" s="2"/>
      <c r="G118" s="2"/>
      <c r="BF118" s="2"/>
      <c r="BG118" s="2"/>
      <c r="BH118" s="2"/>
      <c r="BI118" s="2"/>
      <c r="BJ118" s="2"/>
    </row>
    <row r="119" spans="3:62" ht="15" hidden="1" customHeight="1" x14ac:dyDescent="0.25">
      <c r="C119" s="2"/>
      <c r="D119" s="2"/>
      <c r="E119" s="2"/>
      <c r="F119" s="2"/>
      <c r="G119" s="2"/>
      <c r="BF119" s="2"/>
      <c r="BG119" s="2"/>
      <c r="BH119" s="2"/>
      <c r="BI119" s="2"/>
      <c r="BJ119" s="2"/>
    </row>
    <row r="120" spans="3:62" ht="15" hidden="1" customHeight="1" x14ac:dyDescent="0.25">
      <c r="C120" s="2"/>
      <c r="D120" s="2"/>
      <c r="E120" s="2"/>
      <c r="F120" s="2"/>
      <c r="G120" s="2"/>
      <c r="BF120" s="2"/>
      <c r="BG120" s="2"/>
      <c r="BH120" s="2"/>
      <c r="BI120" s="2"/>
      <c r="BJ120" s="2"/>
    </row>
    <row r="121" spans="3:62" ht="15" hidden="1" customHeight="1" x14ac:dyDescent="0.25">
      <c r="C121" s="2"/>
      <c r="D121" s="2"/>
      <c r="E121" s="2"/>
      <c r="F121" s="2"/>
      <c r="G121" s="2"/>
      <c r="BF121" s="2"/>
      <c r="BG121" s="2"/>
      <c r="BH121" s="2"/>
      <c r="BI121" s="2"/>
      <c r="BJ121" s="2"/>
    </row>
    <row r="122" spans="3:62" ht="15" hidden="1" customHeight="1" x14ac:dyDescent="0.25">
      <c r="C122" s="2"/>
      <c r="D122" s="2"/>
      <c r="E122" s="2"/>
      <c r="F122" s="2"/>
      <c r="G122" s="2"/>
      <c r="BF122" s="2"/>
      <c r="BG122" s="2"/>
      <c r="BH122" s="2"/>
      <c r="BI122" s="2"/>
      <c r="BJ122" s="2"/>
    </row>
    <row r="123" spans="3:62" ht="15" hidden="1" customHeight="1" x14ac:dyDescent="0.25">
      <c r="C123" s="2"/>
      <c r="D123" s="2"/>
      <c r="E123" s="2"/>
      <c r="F123" s="2"/>
      <c r="G123" s="2"/>
      <c r="BF123" s="2"/>
      <c r="BG123" s="2"/>
      <c r="BH123" s="2"/>
      <c r="BI123" s="2"/>
      <c r="BJ123" s="2"/>
    </row>
    <row r="124" spans="3:62" ht="15" hidden="1" customHeight="1" x14ac:dyDescent="0.25">
      <c r="C124" s="2"/>
      <c r="D124" s="2"/>
      <c r="E124" s="2"/>
      <c r="F124" s="2"/>
      <c r="G124" s="2"/>
      <c r="BF124" s="2"/>
      <c r="BG124" s="2"/>
      <c r="BH124" s="2"/>
      <c r="BI124" s="2"/>
      <c r="BJ124" s="2"/>
    </row>
    <row r="125" spans="3:62" ht="15" hidden="1" customHeight="1" x14ac:dyDescent="0.25">
      <c r="C125" s="2"/>
      <c r="D125" s="2"/>
      <c r="E125" s="2"/>
      <c r="F125" s="2"/>
      <c r="G125" s="2"/>
      <c r="BF125" s="2"/>
      <c r="BG125" s="2"/>
      <c r="BH125" s="2"/>
      <c r="BI125" s="2"/>
      <c r="BJ125" s="2"/>
    </row>
    <row r="126" spans="3:62" ht="15" hidden="1" customHeight="1" x14ac:dyDescent="0.25">
      <c r="C126" s="2"/>
      <c r="D126" s="2"/>
      <c r="E126" s="2"/>
      <c r="F126" s="2"/>
      <c r="G126" s="2"/>
      <c r="BF126" s="2"/>
      <c r="BG126" s="2"/>
      <c r="BH126" s="2"/>
      <c r="BI126" s="2"/>
      <c r="BJ126" s="2"/>
    </row>
    <row r="127" spans="3:62" ht="15.75" hidden="1" customHeight="1" x14ac:dyDescent="0.25">
      <c r="C127" s="2"/>
      <c r="D127" s="2"/>
      <c r="E127" s="2"/>
      <c r="F127" s="2"/>
      <c r="G127" s="2"/>
      <c r="BF127" s="2"/>
      <c r="BG127" s="2"/>
      <c r="BH127" s="2"/>
      <c r="BI127" s="2"/>
      <c r="BJ127" s="2"/>
    </row>
    <row r="128" spans="3:62" ht="15" hidden="1" customHeight="1" x14ac:dyDescent="0.25">
      <c r="C128" s="2"/>
      <c r="D128" s="2"/>
      <c r="E128" s="2"/>
      <c r="F128" s="2"/>
      <c r="G128" s="2"/>
      <c r="BF128" s="2"/>
      <c r="BG128" s="2"/>
      <c r="BH128" s="2"/>
      <c r="BI128" s="2"/>
      <c r="BJ128" s="2"/>
    </row>
    <row r="129" spans="3:62" ht="15" hidden="1" customHeight="1" x14ac:dyDescent="0.25">
      <c r="C129" s="2"/>
      <c r="D129" s="2"/>
      <c r="E129" s="2"/>
      <c r="F129" s="2"/>
      <c r="G129" s="2"/>
      <c r="BF129" s="2"/>
      <c r="BG129" s="2"/>
      <c r="BH129" s="2"/>
      <c r="BI129" s="2"/>
      <c r="BJ129" s="2"/>
    </row>
    <row r="130" spans="3:62" ht="15" hidden="1" customHeight="1" x14ac:dyDescent="0.25">
      <c r="C130" s="2"/>
      <c r="D130" s="2"/>
      <c r="E130" s="2"/>
      <c r="F130" s="2"/>
      <c r="G130" s="2"/>
      <c r="BF130" s="2"/>
      <c r="BG130" s="2"/>
      <c r="BH130" s="2"/>
      <c r="BI130" s="2"/>
      <c r="BJ130" s="2"/>
    </row>
    <row r="131" spans="3:62" ht="15" hidden="1" customHeight="1" x14ac:dyDescent="0.25">
      <c r="C131" s="2"/>
      <c r="D131" s="2"/>
      <c r="E131" s="2"/>
      <c r="F131" s="2"/>
      <c r="G131" s="2"/>
      <c r="BF131" s="2"/>
      <c r="BG131" s="2"/>
      <c r="BH131" s="2"/>
      <c r="BI131" s="2"/>
      <c r="BJ131" s="2"/>
    </row>
    <row r="132" spans="3:62" ht="15" hidden="1" customHeight="1" x14ac:dyDescent="0.25">
      <c r="C132" s="2"/>
      <c r="D132" s="2"/>
      <c r="E132" s="2"/>
      <c r="F132" s="2"/>
      <c r="G132" s="2"/>
      <c r="BF132" s="2"/>
      <c r="BG132" s="2"/>
      <c r="BH132" s="2"/>
      <c r="BI132" s="2"/>
      <c r="BJ132" s="2"/>
    </row>
    <row r="133" spans="3:62" ht="15" hidden="1" customHeight="1" x14ac:dyDescent="0.25">
      <c r="C133" s="2"/>
      <c r="D133" s="2"/>
      <c r="E133" s="2"/>
      <c r="F133" s="2"/>
      <c r="G133" s="2"/>
      <c r="BF133" s="2"/>
      <c r="BG133" s="2"/>
      <c r="BH133" s="2"/>
      <c r="BI133" s="2"/>
      <c r="BJ133" s="2"/>
    </row>
    <row r="134" spans="3:62" ht="15" hidden="1" customHeight="1" x14ac:dyDescent="0.25">
      <c r="C134" s="2"/>
      <c r="D134" s="2"/>
      <c r="E134" s="2"/>
      <c r="F134" s="2"/>
      <c r="G134" s="2"/>
      <c r="BF134" s="2"/>
      <c r="BG134" s="2"/>
      <c r="BH134" s="2"/>
      <c r="BI134" s="2"/>
      <c r="BJ134" s="2"/>
    </row>
    <row r="135" spans="3:62" ht="15" hidden="1" customHeight="1" x14ac:dyDescent="0.25">
      <c r="C135" s="2"/>
      <c r="D135" s="2"/>
      <c r="E135" s="2"/>
      <c r="F135" s="2"/>
      <c r="G135" s="2"/>
      <c r="BF135" s="2"/>
      <c r="BG135" s="2"/>
      <c r="BH135" s="2"/>
      <c r="BI135" s="2"/>
      <c r="BJ135" s="2"/>
    </row>
    <row r="136" spans="3:62" ht="15" hidden="1" customHeight="1" x14ac:dyDescent="0.25">
      <c r="C136" s="2"/>
      <c r="D136" s="2"/>
      <c r="E136" s="2"/>
      <c r="F136" s="2"/>
      <c r="G136" s="2"/>
      <c r="BF136" s="2"/>
      <c r="BG136" s="2"/>
      <c r="BH136" s="2"/>
      <c r="BI136" s="2"/>
      <c r="BJ136" s="2"/>
    </row>
    <row r="137" spans="3:62" ht="15" hidden="1" customHeight="1" x14ac:dyDescent="0.25">
      <c r="C137" s="2"/>
      <c r="D137" s="2"/>
      <c r="E137" s="2"/>
      <c r="F137" s="2"/>
      <c r="G137" s="2"/>
      <c r="BF137" s="2"/>
      <c r="BG137" s="2"/>
      <c r="BH137" s="2"/>
      <c r="BI137" s="2"/>
      <c r="BJ137" s="2"/>
    </row>
    <row r="138" spans="3:62" ht="15" hidden="1" customHeight="1" x14ac:dyDescent="0.25">
      <c r="C138" s="2"/>
      <c r="D138" s="2"/>
      <c r="E138" s="2"/>
      <c r="F138" s="2"/>
      <c r="G138" s="2"/>
      <c r="BF138" s="2"/>
      <c r="BG138" s="2"/>
      <c r="BH138" s="2"/>
      <c r="BI138" s="2"/>
      <c r="BJ138" s="2"/>
    </row>
    <row r="139" spans="3:62" ht="15" hidden="1" customHeight="1" x14ac:dyDescent="0.25">
      <c r="C139" s="2"/>
      <c r="D139" s="2"/>
      <c r="E139" s="2"/>
      <c r="F139" s="2"/>
      <c r="G139" s="2"/>
      <c r="BF139" s="2"/>
      <c r="BG139" s="2"/>
      <c r="BH139" s="2"/>
      <c r="BI139" s="2"/>
      <c r="BJ139" s="2"/>
    </row>
    <row r="140" spans="3:62" ht="15" hidden="1" customHeight="1" x14ac:dyDescent="0.25">
      <c r="C140" s="2"/>
      <c r="D140" s="2"/>
      <c r="E140" s="2"/>
      <c r="F140" s="2"/>
      <c r="G140" s="2"/>
      <c r="BF140" s="2"/>
      <c r="BG140" s="2"/>
      <c r="BH140" s="2"/>
      <c r="BI140" s="2"/>
      <c r="BJ140" s="2"/>
    </row>
    <row r="141" spans="3:62" ht="15" hidden="1" customHeight="1" x14ac:dyDescent="0.25">
      <c r="C141" s="2"/>
      <c r="D141" s="2"/>
      <c r="E141" s="2"/>
      <c r="F141" s="2"/>
      <c r="G141" s="2"/>
      <c r="BF141" s="2"/>
      <c r="BG141" s="2"/>
      <c r="BH141" s="2"/>
      <c r="BI141" s="2"/>
      <c r="BJ141" s="2"/>
    </row>
    <row r="142" spans="3:62" ht="15" hidden="1" customHeight="1" x14ac:dyDescent="0.25">
      <c r="C142" s="2"/>
      <c r="D142" s="2"/>
      <c r="E142" s="2"/>
      <c r="F142" s="2"/>
      <c r="G142" s="2"/>
      <c r="BF142" s="2"/>
      <c r="BG142" s="2"/>
      <c r="BH142" s="2"/>
      <c r="BI142" s="2"/>
      <c r="BJ142" s="2"/>
    </row>
    <row r="143" spans="3:62" ht="15" hidden="1" customHeight="1" x14ac:dyDescent="0.25">
      <c r="C143" s="2"/>
      <c r="D143" s="2"/>
      <c r="E143" s="2"/>
      <c r="F143" s="2"/>
      <c r="G143" s="2"/>
      <c r="BF143" s="2"/>
      <c r="BG143" s="2"/>
      <c r="BH143" s="2"/>
      <c r="BI143" s="2"/>
      <c r="BJ143" s="2"/>
    </row>
    <row r="144" spans="3:62" ht="15" hidden="1" customHeight="1" x14ac:dyDescent="0.25">
      <c r="C144" s="2"/>
      <c r="D144" s="2"/>
      <c r="E144" s="2"/>
      <c r="F144" s="2"/>
      <c r="G144" s="2"/>
      <c r="BF144" s="2"/>
      <c r="BG144" s="2"/>
      <c r="BH144" s="2"/>
      <c r="BI144" s="2"/>
      <c r="BJ144" s="2"/>
    </row>
    <row r="145" spans="3:62" ht="15" hidden="1" customHeight="1" x14ac:dyDescent="0.25">
      <c r="C145" s="2"/>
      <c r="D145" s="2"/>
      <c r="E145" s="2"/>
      <c r="F145" s="2"/>
      <c r="G145" s="2"/>
      <c r="BF145" s="2"/>
      <c r="BG145" s="2"/>
      <c r="BH145" s="2"/>
      <c r="BI145" s="2"/>
      <c r="BJ145" s="2"/>
    </row>
    <row r="146" spans="3:62" ht="15" hidden="1" customHeight="1" x14ac:dyDescent="0.25">
      <c r="C146" s="2"/>
      <c r="D146" s="2"/>
      <c r="E146" s="2"/>
      <c r="F146" s="2"/>
      <c r="G146" s="2"/>
      <c r="BF146" s="2"/>
      <c r="BG146" s="2"/>
      <c r="BH146" s="2"/>
      <c r="BI146" s="2"/>
      <c r="BJ146" s="2"/>
    </row>
    <row r="147" spans="3:62" ht="15" hidden="1" customHeight="1" x14ac:dyDescent="0.25">
      <c r="C147" s="2"/>
      <c r="D147" s="2"/>
      <c r="E147" s="2"/>
      <c r="F147" s="2"/>
      <c r="G147" s="2"/>
      <c r="BF147" s="2"/>
      <c r="BG147" s="2"/>
      <c r="BH147" s="2"/>
      <c r="BI147" s="2"/>
      <c r="BJ147" s="2"/>
    </row>
    <row r="148" spans="3:62" ht="15" hidden="1" customHeight="1" x14ac:dyDescent="0.25">
      <c r="C148" s="2"/>
      <c r="D148" s="2"/>
      <c r="E148" s="2"/>
      <c r="F148" s="2"/>
      <c r="G148" s="2"/>
      <c r="BF148" s="2"/>
      <c r="BG148" s="2"/>
      <c r="BH148" s="2"/>
      <c r="BI148" s="2"/>
      <c r="BJ148" s="2"/>
    </row>
    <row r="149" spans="3:62" ht="15" hidden="1" customHeight="1" x14ac:dyDescent="0.25">
      <c r="C149" s="2"/>
      <c r="D149" s="2"/>
      <c r="E149" s="2"/>
      <c r="F149" s="2"/>
      <c r="G149" s="2"/>
      <c r="BF149" s="2"/>
      <c r="BG149" s="2"/>
      <c r="BH149" s="2"/>
      <c r="BI149" s="2"/>
      <c r="BJ149" s="2"/>
    </row>
    <row r="150" spans="3:62" ht="15" hidden="1" customHeight="1" x14ac:dyDescent="0.25">
      <c r="C150" s="2"/>
      <c r="D150" s="2"/>
      <c r="E150" s="2"/>
      <c r="F150" s="2"/>
      <c r="G150" s="2"/>
      <c r="BF150" s="2"/>
      <c r="BG150" s="2"/>
      <c r="BH150" s="2"/>
      <c r="BI150" s="2"/>
      <c r="BJ150" s="2"/>
    </row>
    <row r="151" spans="3:62" ht="15" hidden="1" customHeight="1" x14ac:dyDescent="0.25">
      <c r="C151" s="2"/>
      <c r="D151" s="2"/>
      <c r="E151" s="2"/>
      <c r="F151" s="2"/>
      <c r="G151" s="2"/>
      <c r="BF151" s="2"/>
      <c r="BG151" s="2"/>
      <c r="BH151" s="2"/>
      <c r="BI151" s="2"/>
      <c r="BJ151" s="2"/>
    </row>
    <row r="152" spans="3:62" ht="15" hidden="1" customHeight="1" x14ac:dyDescent="0.25">
      <c r="C152" s="2"/>
      <c r="D152" s="2"/>
      <c r="E152" s="2"/>
      <c r="F152" s="2"/>
      <c r="G152" s="2"/>
      <c r="BF152" s="2"/>
      <c r="BG152" s="2"/>
      <c r="BH152" s="2"/>
      <c r="BI152" s="2"/>
      <c r="BJ152" s="2"/>
    </row>
    <row r="153" spans="3:62" ht="15" hidden="1" customHeight="1" x14ac:dyDescent="0.25">
      <c r="C153" s="2"/>
      <c r="D153" s="2"/>
      <c r="E153" s="2"/>
      <c r="F153" s="2"/>
      <c r="G153" s="2"/>
      <c r="BF153" s="2"/>
      <c r="BG153" s="2"/>
      <c r="BH153" s="2"/>
      <c r="BI153" s="2"/>
      <c r="BJ153" s="2"/>
    </row>
    <row r="154" spans="3:62" ht="15" hidden="1" customHeight="1" x14ac:dyDescent="0.25">
      <c r="C154" s="2"/>
      <c r="D154" s="2"/>
      <c r="E154" s="2"/>
      <c r="F154" s="2"/>
      <c r="G154" s="2"/>
      <c r="BF154" s="2"/>
      <c r="BG154" s="2"/>
      <c r="BH154" s="2"/>
      <c r="BI154" s="2"/>
      <c r="BJ154" s="2"/>
    </row>
    <row r="155" spans="3:62" ht="15" hidden="1" customHeight="1" x14ac:dyDescent="0.25">
      <c r="C155" s="2"/>
      <c r="D155" s="2"/>
      <c r="E155" s="2"/>
      <c r="F155" s="2"/>
      <c r="G155" s="2"/>
      <c r="BF155" s="2"/>
      <c r="BG155" s="2"/>
      <c r="BH155" s="2"/>
      <c r="BI155" s="2"/>
      <c r="BJ155" s="2"/>
    </row>
    <row r="156" spans="3:62" ht="15" hidden="1" customHeight="1" x14ac:dyDescent="0.25">
      <c r="C156" s="2"/>
      <c r="D156" s="2"/>
      <c r="E156" s="2"/>
      <c r="F156" s="2"/>
      <c r="G156" s="2"/>
      <c r="BF156" s="2"/>
      <c r="BG156" s="2"/>
      <c r="BH156" s="2"/>
      <c r="BI156" s="2"/>
      <c r="BJ156" s="2"/>
    </row>
    <row r="157" spans="3:62" ht="15" hidden="1" customHeight="1" x14ac:dyDescent="0.25">
      <c r="C157" s="2"/>
      <c r="D157" s="2"/>
      <c r="E157" s="2"/>
      <c r="F157" s="2"/>
      <c r="G157" s="2"/>
      <c r="BF157" s="2"/>
      <c r="BG157" s="2"/>
      <c r="BH157" s="2"/>
      <c r="BI157" s="2"/>
      <c r="BJ157" s="2"/>
    </row>
    <row r="158" spans="3:62" ht="15" hidden="1" customHeight="1" x14ac:dyDescent="0.25">
      <c r="C158" s="2"/>
      <c r="D158" s="2"/>
      <c r="E158" s="2"/>
      <c r="F158" s="2"/>
      <c r="G158" s="2"/>
      <c r="BF158" s="2"/>
      <c r="BG158" s="2"/>
      <c r="BH158" s="2"/>
      <c r="BI158" s="2"/>
      <c r="BJ158" s="2"/>
    </row>
    <row r="159" spans="3:62" ht="15" hidden="1" customHeight="1" x14ac:dyDescent="0.25">
      <c r="C159" s="2"/>
      <c r="D159" s="2"/>
      <c r="E159" s="2"/>
      <c r="F159" s="2"/>
      <c r="G159" s="2"/>
      <c r="BF159" s="2"/>
      <c r="BG159" s="2"/>
      <c r="BH159" s="2"/>
      <c r="BI159" s="2"/>
      <c r="BJ159" s="2"/>
    </row>
    <row r="160" spans="3:62" ht="15" hidden="1" customHeight="1" x14ac:dyDescent="0.25">
      <c r="C160" s="2"/>
      <c r="D160" s="2"/>
      <c r="E160" s="2"/>
      <c r="F160" s="2"/>
      <c r="G160" s="2"/>
      <c r="BF160" s="2"/>
      <c r="BG160" s="2"/>
      <c r="BH160" s="2"/>
      <c r="BI160" s="2"/>
      <c r="BJ160" s="2"/>
    </row>
    <row r="161" spans="3:62" ht="15" hidden="1" customHeight="1" x14ac:dyDescent="0.25">
      <c r="C161" s="2"/>
      <c r="D161" s="2"/>
      <c r="E161" s="2"/>
      <c r="F161" s="2"/>
      <c r="G161" s="2"/>
      <c r="BF161" s="2"/>
      <c r="BG161" s="2"/>
      <c r="BH161" s="2"/>
      <c r="BI161" s="2"/>
      <c r="BJ161" s="2"/>
    </row>
    <row r="162" spans="3:62" ht="15" hidden="1" customHeight="1" x14ac:dyDescent="0.25">
      <c r="C162" s="2"/>
      <c r="D162" s="2"/>
      <c r="E162" s="2"/>
      <c r="F162" s="2"/>
      <c r="G162" s="2"/>
      <c r="BF162" s="2"/>
      <c r="BG162" s="2"/>
      <c r="BH162" s="2"/>
      <c r="BI162" s="2"/>
      <c r="BJ162" s="2"/>
    </row>
    <row r="163" spans="3:62" ht="15" hidden="1" customHeight="1" x14ac:dyDescent="0.25">
      <c r="C163" s="2"/>
      <c r="D163" s="2"/>
      <c r="E163" s="2"/>
      <c r="F163" s="2"/>
      <c r="G163" s="2"/>
      <c r="BF163" s="2"/>
      <c r="BG163" s="2"/>
      <c r="BH163" s="2"/>
      <c r="BI163" s="2"/>
      <c r="BJ163" s="2"/>
    </row>
    <row r="164" spans="3:62" ht="15" hidden="1" customHeight="1" x14ac:dyDescent="0.25">
      <c r="C164" s="2"/>
      <c r="D164" s="2"/>
      <c r="E164" s="2"/>
      <c r="F164" s="2"/>
      <c r="G164" s="2"/>
      <c r="BF164" s="2"/>
      <c r="BG164" s="2"/>
      <c r="BH164" s="2"/>
      <c r="BI164" s="2"/>
      <c r="BJ164" s="2"/>
    </row>
    <row r="165" spans="3:62" ht="15" hidden="1" customHeight="1" x14ac:dyDescent="0.25">
      <c r="C165" s="2"/>
      <c r="D165" s="2"/>
      <c r="E165" s="2"/>
      <c r="F165" s="2"/>
      <c r="G165" s="2"/>
      <c r="BF165" s="2"/>
      <c r="BG165" s="2"/>
      <c r="BH165" s="2"/>
      <c r="BI165" s="2"/>
      <c r="BJ165" s="2"/>
    </row>
    <row r="166" spans="3:62" ht="15" hidden="1" customHeight="1" x14ac:dyDescent="0.25">
      <c r="C166" s="2"/>
      <c r="D166" s="2"/>
      <c r="E166" s="2"/>
      <c r="F166" s="2"/>
      <c r="G166" s="2"/>
      <c r="BF166" s="2"/>
      <c r="BG166" s="2"/>
      <c r="BH166" s="2"/>
      <c r="BI166" s="2"/>
      <c r="BJ166" s="2"/>
    </row>
    <row r="167" spans="3:62" ht="15" hidden="1" customHeight="1" x14ac:dyDescent="0.25">
      <c r="C167" s="2"/>
      <c r="D167" s="2"/>
      <c r="E167" s="2"/>
      <c r="F167" s="2"/>
      <c r="G167" s="2"/>
      <c r="BF167" s="2"/>
      <c r="BG167" s="2"/>
      <c r="BH167" s="2"/>
      <c r="BI167" s="2"/>
      <c r="BJ167" s="2"/>
    </row>
    <row r="168" spans="3:62" ht="15" hidden="1" customHeight="1" x14ac:dyDescent="0.25">
      <c r="C168" s="2"/>
      <c r="D168" s="2"/>
      <c r="E168" s="2"/>
      <c r="F168" s="2"/>
      <c r="G168" s="2"/>
      <c r="BF168" s="2"/>
      <c r="BG168" s="2"/>
      <c r="BH168" s="2"/>
      <c r="BI168" s="2"/>
      <c r="BJ168" s="2"/>
    </row>
    <row r="169" spans="3:62" ht="15" hidden="1" customHeight="1" x14ac:dyDescent="0.25">
      <c r="C169" s="2"/>
      <c r="D169" s="2"/>
      <c r="E169" s="2"/>
      <c r="F169" s="2"/>
      <c r="G169" s="2"/>
      <c r="BF169" s="2"/>
      <c r="BG169" s="2"/>
      <c r="BH169" s="2"/>
      <c r="BI169" s="2"/>
      <c r="BJ169" s="2"/>
    </row>
    <row r="170" spans="3:62" ht="15" hidden="1" customHeight="1" x14ac:dyDescent="0.25">
      <c r="C170" s="2"/>
      <c r="D170" s="2"/>
      <c r="E170" s="2"/>
      <c r="F170" s="2"/>
      <c r="G170" s="2"/>
      <c r="BF170" s="2"/>
      <c r="BG170" s="2"/>
      <c r="BH170" s="2"/>
      <c r="BI170" s="2"/>
      <c r="BJ170" s="2"/>
    </row>
    <row r="171" spans="3:62" ht="15" hidden="1" customHeight="1" x14ac:dyDescent="0.25">
      <c r="C171" s="2"/>
      <c r="D171" s="2"/>
      <c r="E171" s="2"/>
      <c r="F171" s="2"/>
      <c r="G171" s="2"/>
      <c r="BF171" s="2"/>
      <c r="BG171" s="2"/>
      <c r="BH171" s="2"/>
      <c r="BI171" s="2"/>
      <c r="BJ171" s="2"/>
    </row>
    <row r="172" spans="3:62" ht="15" hidden="1" customHeight="1" x14ac:dyDescent="0.25">
      <c r="C172" s="2"/>
      <c r="D172" s="2"/>
      <c r="E172" s="2"/>
      <c r="F172" s="2"/>
      <c r="G172" s="2"/>
      <c r="BF172" s="2"/>
      <c r="BG172" s="2"/>
      <c r="BH172" s="2"/>
      <c r="BI172" s="2"/>
      <c r="BJ172" s="2"/>
    </row>
    <row r="173" spans="3:62" ht="15" hidden="1" customHeight="1" x14ac:dyDescent="0.25">
      <c r="C173" s="2"/>
      <c r="D173" s="2"/>
      <c r="E173" s="2"/>
      <c r="F173" s="2"/>
      <c r="G173" s="2"/>
      <c r="BF173" s="2"/>
      <c r="BG173" s="2"/>
      <c r="BH173" s="2"/>
      <c r="BI173" s="2"/>
      <c r="BJ173" s="2"/>
    </row>
    <row r="174" spans="3:62" ht="15" hidden="1" customHeight="1" x14ac:dyDescent="0.25">
      <c r="C174" s="2"/>
      <c r="D174" s="2"/>
      <c r="E174" s="2"/>
      <c r="F174" s="2"/>
      <c r="G174" s="2"/>
      <c r="BF174" s="2"/>
      <c r="BG174" s="2"/>
      <c r="BH174" s="2"/>
      <c r="BI174" s="2"/>
      <c r="BJ174" s="2"/>
    </row>
    <row r="175" spans="3:62" ht="15" hidden="1" customHeight="1" x14ac:dyDescent="0.25">
      <c r="C175" s="2"/>
      <c r="D175" s="2"/>
      <c r="E175" s="2"/>
      <c r="F175" s="2"/>
      <c r="G175" s="2"/>
      <c r="BF175" s="2"/>
      <c r="BG175" s="2"/>
      <c r="BH175" s="2"/>
      <c r="BI175" s="2"/>
      <c r="BJ175" s="2"/>
    </row>
    <row r="176" spans="3:62" ht="15" hidden="1" customHeight="1" x14ac:dyDescent="0.25">
      <c r="C176" s="2"/>
      <c r="D176" s="2"/>
      <c r="E176" s="2"/>
      <c r="F176" s="2"/>
      <c r="G176" s="2"/>
      <c r="BF176" s="2"/>
      <c r="BG176" s="2"/>
      <c r="BH176" s="2"/>
      <c r="BI176" s="2"/>
      <c r="BJ176" s="2"/>
    </row>
    <row r="177" spans="3:62" ht="15" hidden="1" customHeight="1" x14ac:dyDescent="0.25">
      <c r="C177" s="2"/>
      <c r="D177" s="2"/>
      <c r="E177" s="2"/>
      <c r="F177" s="2"/>
      <c r="G177" s="2"/>
      <c r="BF177" s="2"/>
      <c r="BG177" s="2"/>
      <c r="BH177" s="2"/>
      <c r="BI177" s="2"/>
      <c r="BJ177" s="2"/>
    </row>
    <row r="178" spans="3:62" ht="15" hidden="1" customHeight="1" x14ac:dyDescent="0.25">
      <c r="C178" s="2"/>
      <c r="D178" s="2"/>
      <c r="E178" s="2"/>
      <c r="F178" s="2"/>
      <c r="G178" s="2"/>
      <c r="BF178" s="2"/>
      <c r="BG178" s="2"/>
      <c r="BH178" s="2"/>
      <c r="BI178" s="2"/>
      <c r="BJ178" s="2"/>
    </row>
    <row r="179" spans="3:62" ht="15" hidden="1" customHeight="1" x14ac:dyDescent="0.25">
      <c r="C179" s="2"/>
      <c r="D179" s="2"/>
      <c r="E179" s="2"/>
      <c r="F179" s="2"/>
      <c r="G179" s="2"/>
      <c r="BF179" s="2"/>
      <c r="BG179" s="2"/>
      <c r="BH179" s="2"/>
      <c r="BI179" s="2"/>
      <c r="BJ179" s="2"/>
    </row>
    <row r="180" spans="3:62" ht="15" hidden="1" customHeight="1" x14ac:dyDescent="0.25">
      <c r="C180" s="2"/>
      <c r="D180" s="2"/>
      <c r="E180" s="2"/>
      <c r="F180" s="2"/>
      <c r="G180" s="2"/>
      <c r="BF180" s="2"/>
      <c r="BG180" s="2"/>
      <c r="BH180" s="2"/>
      <c r="BI180" s="2"/>
      <c r="BJ180" s="2"/>
    </row>
    <row r="181" spans="3:62" ht="15" hidden="1" customHeight="1" x14ac:dyDescent="0.25">
      <c r="C181" s="2"/>
      <c r="D181" s="2"/>
      <c r="E181" s="2"/>
      <c r="F181" s="2"/>
      <c r="G181" s="2"/>
      <c r="BF181" s="2"/>
      <c r="BG181" s="2"/>
      <c r="BH181" s="2"/>
      <c r="BI181" s="2"/>
      <c r="BJ181" s="2"/>
    </row>
    <row r="182" spans="3:62" ht="15" hidden="1" customHeight="1" x14ac:dyDescent="0.25">
      <c r="C182" s="2"/>
      <c r="D182" s="2"/>
      <c r="E182" s="2"/>
      <c r="F182" s="2"/>
      <c r="G182" s="2"/>
      <c r="BF182" s="2"/>
      <c r="BG182" s="2"/>
      <c r="BH182" s="2"/>
      <c r="BI182" s="2"/>
      <c r="BJ182" s="2"/>
    </row>
    <row r="183" spans="3:62" ht="15" hidden="1" customHeight="1" x14ac:dyDescent="0.25">
      <c r="C183" s="2"/>
      <c r="D183" s="2"/>
      <c r="E183" s="2"/>
      <c r="F183" s="2"/>
      <c r="G183" s="2"/>
      <c r="BF183" s="2"/>
      <c r="BG183" s="2"/>
      <c r="BH183" s="2"/>
      <c r="BI183" s="2"/>
      <c r="BJ183" s="2"/>
    </row>
    <row r="184" spans="3:62" ht="15" hidden="1" customHeight="1" x14ac:dyDescent="0.25">
      <c r="C184" s="2"/>
      <c r="D184" s="2"/>
      <c r="E184" s="2"/>
      <c r="F184" s="2"/>
      <c r="G184" s="2"/>
      <c r="BF184" s="2"/>
      <c r="BG184" s="2"/>
      <c r="BH184" s="2"/>
      <c r="BI184" s="2"/>
      <c r="BJ184" s="2"/>
    </row>
    <row r="185" spans="3:62" ht="15" hidden="1" customHeight="1" x14ac:dyDescent="0.25">
      <c r="C185" s="2"/>
      <c r="D185" s="2"/>
      <c r="E185" s="2"/>
      <c r="F185" s="2"/>
      <c r="G185" s="2"/>
      <c r="BF185" s="2"/>
      <c r="BG185" s="2"/>
      <c r="BH185" s="2"/>
      <c r="BI185" s="2"/>
      <c r="BJ185" s="2"/>
    </row>
    <row r="186" spans="3:62" ht="15" hidden="1" customHeight="1" x14ac:dyDescent="0.25">
      <c r="C186" s="2"/>
      <c r="D186" s="2"/>
      <c r="E186" s="2"/>
      <c r="F186" s="2"/>
      <c r="G186" s="2"/>
      <c r="BF186" s="2"/>
      <c r="BG186" s="2"/>
      <c r="BH186" s="2"/>
      <c r="BI186" s="2"/>
      <c r="BJ186" s="2"/>
    </row>
    <row r="187" spans="3:62" ht="15" hidden="1" customHeight="1" x14ac:dyDescent="0.25">
      <c r="C187" s="2"/>
      <c r="D187" s="2"/>
      <c r="E187" s="2"/>
      <c r="F187" s="2"/>
      <c r="G187" s="2"/>
      <c r="BF187" s="2"/>
      <c r="BG187" s="2"/>
      <c r="BH187" s="2"/>
      <c r="BI187" s="2"/>
      <c r="BJ187" s="2"/>
    </row>
    <row r="188" spans="3:62" ht="15" hidden="1" customHeight="1" x14ac:dyDescent="0.25">
      <c r="C188" s="2"/>
      <c r="D188" s="2"/>
      <c r="E188" s="2"/>
      <c r="F188" s="2"/>
      <c r="G188" s="2"/>
      <c r="BF188" s="2"/>
      <c r="BG188" s="2"/>
      <c r="BH188" s="2"/>
      <c r="BI188" s="2"/>
      <c r="BJ188" s="2"/>
    </row>
    <row r="189" spans="3:62" ht="15" hidden="1" customHeight="1" x14ac:dyDescent="0.25">
      <c r="C189" s="2"/>
      <c r="D189" s="2"/>
      <c r="E189" s="2"/>
      <c r="F189" s="2"/>
      <c r="G189" s="2"/>
      <c r="BF189" s="2"/>
      <c r="BG189" s="2"/>
      <c r="BH189" s="2"/>
      <c r="BI189" s="2"/>
      <c r="BJ189" s="2"/>
    </row>
    <row r="190" spans="3:62" ht="15" hidden="1" customHeight="1" x14ac:dyDescent="0.25">
      <c r="C190" s="2"/>
      <c r="D190" s="2"/>
      <c r="E190" s="2"/>
      <c r="F190" s="2"/>
      <c r="G190" s="2"/>
      <c r="BF190" s="2"/>
      <c r="BG190" s="2"/>
      <c r="BH190" s="2"/>
      <c r="BI190" s="2"/>
      <c r="BJ190" s="2"/>
    </row>
    <row r="191" spans="3:62" ht="15" hidden="1" customHeight="1" x14ac:dyDescent="0.25">
      <c r="C191" s="2"/>
      <c r="D191" s="2"/>
      <c r="E191" s="2"/>
      <c r="F191" s="2"/>
      <c r="G191" s="2"/>
      <c r="BF191" s="2"/>
      <c r="BG191" s="2"/>
      <c r="BH191" s="2"/>
      <c r="BI191" s="2"/>
      <c r="BJ191" s="2"/>
    </row>
    <row r="192" spans="3:62" ht="15" hidden="1" customHeight="1" x14ac:dyDescent="0.25">
      <c r="C192" s="2"/>
      <c r="D192" s="2"/>
      <c r="E192" s="2"/>
      <c r="F192" s="2"/>
      <c r="G192" s="2"/>
      <c r="BF192" s="2"/>
      <c r="BG192" s="2"/>
      <c r="BH192" s="2"/>
      <c r="BI192" s="2"/>
      <c r="BJ192" s="2"/>
    </row>
    <row r="193" spans="3:62" ht="15" hidden="1" customHeight="1" x14ac:dyDescent="0.25">
      <c r="C193" s="2"/>
      <c r="D193" s="2"/>
      <c r="E193" s="2"/>
      <c r="F193" s="2"/>
      <c r="G193" s="2"/>
      <c r="BF193" s="2"/>
      <c r="BG193" s="2"/>
      <c r="BH193" s="2"/>
      <c r="BI193" s="2"/>
      <c r="BJ193" s="2"/>
    </row>
    <row r="194" spans="3:62" ht="15" hidden="1" customHeight="1" x14ac:dyDescent="0.25">
      <c r="C194" s="2"/>
      <c r="D194" s="2"/>
      <c r="E194" s="2"/>
      <c r="F194" s="2"/>
      <c r="G194" s="2"/>
      <c r="BF194" s="2"/>
      <c r="BG194" s="2"/>
      <c r="BH194" s="2"/>
      <c r="BI194" s="2"/>
      <c r="BJ194" s="2"/>
    </row>
    <row r="195" spans="3:62" ht="15" hidden="1" customHeight="1" x14ac:dyDescent="0.25">
      <c r="C195" s="2"/>
      <c r="D195" s="2"/>
      <c r="E195" s="2"/>
      <c r="F195" s="2"/>
      <c r="G195" s="2"/>
      <c r="BF195" s="2"/>
      <c r="BG195" s="2"/>
      <c r="BH195" s="2"/>
      <c r="BI195" s="2"/>
      <c r="BJ195" s="2"/>
    </row>
    <row r="196" spans="3:62" ht="15" hidden="1" customHeight="1" x14ac:dyDescent="0.25">
      <c r="C196" s="2"/>
      <c r="D196" s="2"/>
      <c r="E196" s="2"/>
      <c r="F196" s="2"/>
      <c r="G196" s="2"/>
      <c r="BF196" s="2"/>
      <c r="BG196" s="2"/>
      <c r="BH196" s="2"/>
      <c r="BI196" s="2"/>
      <c r="BJ196" s="2"/>
    </row>
    <row r="197" spans="3:62" ht="15" hidden="1" customHeight="1" x14ac:dyDescent="0.25">
      <c r="C197" s="2"/>
      <c r="D197" s="2"/>
      <c r="E197" s="2"/>
      <c r="F197" s="2"/>
      <c r="G197" s="2"/>
      <c r="BF197" s="2"/>
      <c r="BG197" s="2"/>
      <c r="BH197" s="2"/>
      <c r="BI197" s="2"/>
      <c r="BJ197" s="2"/>
    </row>
    <row r="198" spans="3:62" ht="15" hidden="1" customHeight="1" x14ac:dyDescent="0.25">
      <c r="C198" s="2"/>
      <c r="D198" s="2"/>
      <c r="E198" s="2"/>
      <c r="F198" s="2"/>
      <c r="G198" s="2"/>
      <c r="BF198" s="2"/>
      <c r="BG198" s="2"/>
      <c r="BH198" s="2"/>
      <c r="BI198" s="2"/>
      <c r="BJ198" s="2"/>
    </row>
    <row r="199" spans="3:62" ht="15" hidden="1" customHeight="1" x14ac:dyDescent="0.25">
      <c r="C199" s="2"/>
      <c r="D199" s="2"/>
      <c r="E199" s="2"/>
      <c r="F199" s="2"/>
      <c r="G199" s="2"/>
      <c r="BF199" s="2"/>
      <c r="BG199" s="2"/>
      <c r="BH199" s="2"/>
      <c r="BI199" s="2"/>
      <c r="BJ199" s="2"/>
    </row>
    <row r="200" spans="3:62" ht="15" hidden="1" customHeight="1" x14ac:dyDescent="0.25">
      <c r="C200" s="2"/>
      <c r="D200" s="2"/>
      <c r="E200" s="2"/>
      <c r="F200" s="2"/>
      <c r="G200" s="2"/>
      <c r="BF200" s="2"/>
      <c r="BG200" s="2"/>
      <c r="BH200" s="2"/>
      <c r="BI200" s="2"/>
      <c r="BJ200" s="2"/>
    </row>
    <row r="201" spans="3:62" ht="15" hidden="1" customHeight="1" x14ac:dyDescent="0.25">
      <c r="C201" s="2"/>
      <c r="D201" s="2"/>
      <c r="E201" s="2"/>
      <c r="F201" s="2"/>
      <c r="G201" s="2"/>
      <c r="BF201" s="2"/>
      <c r="BG201" s="2"/>
      <c r="BH201" s="2"/>
      <c r="BI201" s="2"/>
      <c r="BJ201" s="2"/>
    </row>
    <row r="202" spans="3:62" ht="15" hidden="1" customHeight="1" x14ac:dyDescent="0.25">
      <c r="C202" s="2"/>
      <c r="D202" s="2"/>
      <c r="E202" s="2"/>
      <c r="F202" s="2"/>
      <c r="G202" s="2"/>
      <c r="BF202" s="2"/>
      <c r="BG202" s="2"/>
      <c r="BH202" s="2"/>
      <c r="BI202" s="2"/>
      <c r="BJ202" s="2"/>
    </row>
    <row r="203" spans="3:62" ht="15" hidden="1" customHeight="1" x14ac:dyDescent="0.25">
      <c r="C203" s="2"/>
      <c r="D203" s="2"/>
      <c r="E203" s="2"/>
      <c r="F203" s="2"/>
      <c r="G203" s="2"/>
      <c r="BF203" s="2"/>
      <c r="BG203" s="2"/>
      <c r="BH203" s="2"/>
      <c r="BI203" s="2"/>
      <c r="BJ203" s="2"/>
    </row>
    <row r="204" spans="3:62" ht="15" hidden="1" customHeight="1" x14ac:dyDescent="0.25">
      <c r="C204" s="2"/>
      <c r="D204" s="2"/>
      <c r="E204" s="2"/>
      <c r="F204" s="2"/>
      <c r="G204" s="2"/>
      <c r="BF204" s="2"/>
      <c r="BG204" s="2"/>
      <c r="BH204" s="2"/>
      <c r="BI204" s="2"/>
      <c r="BJ204" s="2"/>
    </row>
    <row r="205" spans="3:62" ht="15" hidden="1" customHeight="1" x14ac:dyDescent="0.25">
      <c r="C205" s="2"/>
      <c r="D205" s="2"/>
      <c r="E205" s="2"/>
      <c r="F205" s="2"/>
      <c r="G205" s="2"/>
      <c r="BF205" s="2"/>
      <c r="BG205" s="2"/>
      <c r="BH205" s="2"/>
      <c r="BI205" s="2"/>
      <c r="BJ205" s="2"/>
    </row>
    <row r="206" spans="3:62" ht="15" hidden="1" customHeight="1" x14ac:dyDescent="0.25">
      <c r="C206" s="2"/>
      <c r="D206" s="2"/>
      <c r="E206" s="2"/>
      <c r="F206" s="2"/>
      <c r="G206" s="2"/>
      <c r="BF206" s="2"/>
      <c r="BG206" s="2"/>
      <c r="BH206" s="2"/>
      <c r="BI206" s="2"/>
      <c r="BJ206" s="2"/>
    </row>
    <row r="207" spans="3:62" ht="15" hidden="1" customHeight="1" x14ac:dyDescent="0.25">
      <c r="C207" s="2"/>
      <c r="D207" s="2"/>
      <c r="E207" s="2"/>
      <c r="F207" s="2"/>
      <c r="G207" s="2"/>
      <c r="BF207" s="2"/>
      <c r="BG207" s="2"/>
      <c r="BH207" s="2"/>
      <c r="BI207" s="2"/>
      <c r="BJ207" s="2"/>
    </row>
    <row r="208" spans="3:62" ht="15" hidden="1" customHeight="1" x14ac:dyDescent="0.25">
      <c r="C208" s="2"/>
      <c r="D208" s="2"/>
      <c r="E208" s="2"/>
      <c r="F208" s="2"/>
      <c r="G208" s="2"/>
      <c r="BF208" s="2"/>
      <c r="BG208" s="2"/>
      <c r="BH208" s="2"/>
      <c r="BI208" s="2"/>
      <c r="BJ208" s="2"/>
    </row>
    <row r="209" spans="3:62" ht="15" hidden="1" customHeight="1" x14ac:dyDescent="0.25">
      <c r="C209" s="2"/>
      <c r="D209" s="2"/>
      <c r="E209" s="2"/>
      <c r="F209" s="2"/>
      <c r="G209" s="2"/>
      <c r="BF209" s="2"/>
      <c r="BG209" s="2"/>
      <c r="BH209" s="2"/>
      <c r="BI209" s="2"/>
      <c r="BJ209" s="2"/>
    </row>
    <row r="210" spans="3:62" ht="15" hidden="1" customHeight="1" x14ac:dyDescent="0.25">
      <c r="C210" s="2"/>
      <c r="D210" s="2"/>
      <c r="E210" s="2"/>
      <c r="F210" s="2"/>
      <c r="G210" s="2"/>
      <c r="BF210" s="2"/>
      <c r="BG210" s="2"/>
      <c r="BH210" s="2"/>
      <c r="BI210" s="2"/>
      <c r="BJ210" s="2"/>
    </row>
    <row r="211" spans="3:62" ht="15" hidden="1" customHeight="1" x14ac:dyDescent="0.25">
      <c r="C211" s="2"/>
      <c r="D211" s="2"/>
      <c r="E211" s="2"/>
      <c r="F211" s="2"/>
      <c r="G211" s="2"/>
      <c r="BF211" s="2"/>
      <c r="BG211" s="2"/>
      <c r="BH211" s="2"/>
      <c r="BI211" s="2"/>
      <c r="BJ211" s="2"/>
    </row>
    <row r="212" spans="3:62" ht="15" hidden="1" customHeight="1" x14ac:dyDescent="0.25">
      <c r="C212" s="2"/>
      <c r="D212" s="2"/>
      <c r="E212" s="2"/>
      <c r="F212" s="2"/>
      <c r="G212" s="2"/>
      <c r="BF212" s="2"/>
      <c r="BG212" s="2"/>
      <c r="BH212" s="2"/>
      <c r="BI212" s="2"/>
      <c r="BJ212" s="2"/>
    </row>
    <row r="213" spans="3:62" ht="15" hidden="1" customHeight="1" x14ac:dyDescent="0.25">
      <c r="C213" s="2"/>
      <c r="D213" s="2"/>
      <c r="E213" s="2"/>
      <c r="F213" s="2"/>
      <c r="G213" s="2"/>
      <c r="BF213" s="2"/>
      <c r="BG213" s="2"/>
      <c r="BH213" s="2"/>
      <c r="BI213" s="2"/>
      <c r="BJ213" s="2"/>
    </row>
    <row r="214" spans="3:62" ht="15" hidden="1" customHeight="1" x14ac:dyDescent="0.25">
      <c r="C214" s="2"/>
      <c r="D214" s="2"/>
      <c r="E214" s="2"/>
      <c r="F214" s="2"/>
      <c r="G214" s="2"/>
      <c r="BF214" s="2"/>
      <c r="BG214" s="2"/>
      <c r="BH214" s="2"/>
      <c r="BI214" s="2"/>
      <c r="BJ214" s="2"/>
    </row>
    <row r="215" spans="3:62" ht="15" hidden="1" customHeight="1" x14ac:dyDescent="0.25">
      <c r="C215" s="2"/>
      <c r="D215" s="2"/>
      <c r="E215" s="2"/>
      <c r="F215" s="2"/>
      <c r="G215" s="2"/>
      <c r="BF215" s="2"/>
      <c r="BG215" s="2"/>
      <c r="BH215" s="2"/>
      <c r="BI215" s="2"/>
      <c r="BJ215" s="2"/>
    </row>
    <row r="216" spans="3:62" ht="15" hidden="1" customHeight="1" x14ac:dyDescent="0.25">
      <c r="C216" s="2"/>
      <c r="D216" s="2"/>
      <c r="E216" s="2"/>
      <c r="F216" s="2"/>
      <c r="G216" s="2"/>
      <c r="BF216" s="2"/>
      <c r="BG216" s="2"/>
      <c r="BH216" s="2"/>
      <c r="BI216" s="2"/>
      <c r="BJ216" s="2"/>
    </row>
    <row r="217" spans="3:62" ht="15" hidden="1" customHeight="1" x14ac:dyDescent="0.25">
      <c r="C217" s="2"/>
      <c r="D217" s="2"/>
      <c r="E217" s="2"/>
      <c r="F217" s="2"/>
      <c r="G217" s="2"/>
      <c r="BF217" s="2"/>
      <c r="BG217" s="2"/>
      <c r="BH217" s="2"/>
      <c r="BI217" s="2"/>
      <c r="BJ217" s="2"/>
    </row>
    <row r="218" spans="3:62" ht="15" hidden="1" customHeight="1" x14ac:dyDescent="0.25">
      <c r="C218" s="2"/>
      <c r="D218" s="2"/>
      <c r="E218" s="2"/>
      <c r="F218" s="2"/>
      <c r="G218" s="2"/>
      <c r="BF218" s="2"/>
      <c r="BG218" s="2"/>
      <c r="BH218" s="2"/>
      <c r="BI218" s="2"/>
      <c r="BJ218" s="2"/>
    </row>
    <row r="219" spans="3:62" ht="15" hidden="1" customHeight="1" x14ac:dyDescent="0.25">
      <c r="C219" s="2"/>
      <c r="D219" s="2"/>
      <c r="E219" s="2"/>
      <c r="F219" s="2"/>
      <c r="G219" s="2"/>
      <c r="BF219" s="2"/>
      <c r="BG219" s="2"/>
      <c r="BH219" s="2"/>
      <c r="BI219" s="2"/>
      <c r="BJ219" s="2"/>
    </row>
    <row r="220" spans="3:62" ht="15" hidden="1" customHeight="1" x14ac:dyDescent="0.25">
      <c r="C220" s="2"/>
      <c r="D220" s="2"/>
      <c r="E220" s="2"/>
      <c r="F220" s="2"/>
      <c r="G220" s="2"/>
      <c r="BF220" s="2"/>
      <c r="BG220" s="2"/>
      <c r="BH220" s="2"/>
      <c r="BI220" s="2"/>
      <c r="BJ220" s="2"/>
    </row>
    <row r="221" spans="3:62" ht="15" hidden="1" customHeight="1" x14ac:dyDescent="0.25">
      <c r="C221" s="2"/>
      <c r="D221" s="2"/>
      <c r="E221" s="2"/>
      <c r="F221" s="2"/>
      <c r="G221" s="2"/>
      <c r="BF221" s="2"/>
      <c r="BG221" s="2"/>
      <c r="BH221" s="2"/>
      <c r="BI221" s="2"/>
      <c r="BJ221" s="2"/>
    </row>
    <row r="222" spans="3:62" ht="15" hidden="1" customHeight="1" x14ac:dyDescent="0.25">
      <c r="C222" s="2"/>
      <c r="D222" s="2"/>
      <c r="E222" s="2"/>
      <c r="F222" s="2"/>
      <c r="G222" s="2"/>
      <c r="BF222" s="2"/>
      <c r="BG222" s="2"/>
      <c r="BH222" s="2"/>
      <c r="BI222" s="2"/>
      <c r="BJ222" s="2"/>
    </row>
    <row r="223" spans="3:62" ht="15" hidden="1" customHeight="1" x14ac:dyDescent="0.25">
      <c r="C223" s="2"/>
      <c r="D223" s="2"/>
      <c r="E223" s="2"/>
      <c r="F223" s="2"/>
      <c r="G223" s="2"/>
      <c r="BF223" s="2"/>
      <c r="BG223" s="2"/>
      <c r="BH223" s="2"/>
      <c r="BI223" s="2"/>
      <c r="BJ223" s="2"/>
    </row>
    <row r="224" spans="3:62" ht="15" hidden="1" customHeight="1" x14ac:dyDescent="0.25">
      <c r="C224" s="2"/>
      <c r="D224" s="2"/>
      <c r="E224" s="2"/>
      <c r="F224" s="2"/>
      <c r="G224" s="2"/>
      <c r="BF224" s="2"/>
      <c r="BG224" s="2"/>
      <c r="BH224" s="2"/>
      <c r="BI224" s="2"/>
      <c r="BJ224" s="2"/>
    </row>
    <row r="225" spans="3:62" ht="15" hidden="1" customHeight="1" x14ac:dyDescent="0.25">
      <c r="C225" s="2"/>
      <c r="D225" s="2"/>
      <c r="E225" s="2"/>
      <c r="F225" s="2"/>
      <c r="G225" s="2"/>
      <c r="BF225" s="2"/>
      <c r="BG225" s="2"/>
      <c r="BH225" s="2"/>
      <c r="BI225" s="2"/>
      <c r="BJ225" s="2"/>
    </row>
    <row r="226" spans="3:62" ht="15" hidden="1" customHeight="1" x14ac:dyDescent="0.25">
      <c r="C226" s="2"/>
      <c r="D226" s="2"/>
      <c r="E226" s="2"/>
      <c r="F226" s="2"/>
      <c r="G226" s="2"/>
      <c r="BF226" s="2"/>
      <c r="BG226" s="2"/>
      <c r="BH226" s="2"/>
      <c r="BI226" s="2"/>
      <c r="BJ226" s="2"/>
    </row>
    <row r="227" spans="3:62" ht="15" hidden="1" customHeight="1" x14ac:dyDescent="0.25">
      <c r="C227" s="2"/>
      <c r="D227" s="2"/>
      <c r="E227" s="2"/>
      <c r="F227" s="2"/>
      <c r="G227" s="2"/>
      <c r="BF227" s="2"/>
      <c r="BG227" s="2"/>
      <c r="BH227" s="2"/>
      <c r="BI227" s="2"/>
      <c r="BJ227" s="2"/>
    </row>
    <row r="228" spans="3:62" ht="15" hidden="1" customHeight="1" x14ac:dyDescent="0.25">
      <c r="C228" s="2"/>
      <c r="D228" s="2"/>
      <c r="E228" s="2"/>
      <c r="F228" s="2"/>
      <c r="G228" s="2"/>
      <c r="BF228" s="2"/>
      <c r="BG228" s="2"/>
      <c r="BH228" s="2"/>
      <c r="BI228" s="2"/>
      <c r="BJ228" s="2"/>
    </row>
    <row r="229" spans="3:62" ht="15" hidden="1" customHeight="1" x14ac:dyDescent="0.25">
      <c r="C229" s="2"/>
      <c r="D229" s="2"/>
      <c r="E229" s="2"/>
      <c r="F229" s="2"/>
      <c r="G229" s="2"/>
      <c r="BF229" s="2"/>
      <c r="BG229" s="2"/>
      <c r="BH229" s="2"/>
      <c r="BI229" s="2"/>
      <c r="BJ229" s="2"/>
    </row>
    <row r="230" spans="3:62" ht="15" hidden="1" customHeight="1" x14ac:dyDescent="0.25">
      <c r="C230" s="2"/>
      <c r="D230" s="2"/>
      <c r="E230" s="2"/>
      <c r="F230" s="2"/>
      <c r="G230" s="2"/>
      <c r="BF230" s="2"/>
      <c r="BG230" s="2"/>
      <c r="BH230" s="2"/>
      <c r="BI230" s="2"/>
      <c r="BJ230" s="2"/>
    </row>
    <row r="231" spans="3:62" ht="15" hidden="1" customHeight="1" x14ac:dyDescent="0.25">
      <c r="C231" s="2"/>
      <c r="D231" s="2"/>
      <c r="E231" s="2"/>
      <c r="F231" s="2"/>
      <c r="G231" s="2"/>
      <c r="BF231" s="2"/>
      <c r="BG231" s="2"/>
      <c r="BH231" s="2"/>
      <c r="BI231" s="2"/>
      <c r="BJ231" s="2"/>
    </row>
    <row r="232" spans="3:62" ht="15" hidden="1" customHeight="1" x14ac:dyDescent="0.25">
      <c r="C232" s="2"/>
      <c r="D232" s="2"/>
      <c r="E232" s="2"/>
      <c r="F232" s="2"/>
      <c r="G232" s="2"/>
      <c r="BF232" s="2"/>
      <c r="BG232" s="2"/>
      <c r="BH232" s="2"/>
      <c r="BI232" s="2"/>
      <c r="BJ232" s="2"/>
    </row>
    <row r="233" spans="3:62" ht="15" hidden="1" customHeight="1" x14ac:dyDescent="0.25">
      <c r="C233" s="2"/>
      <c r="D233" s="2"/>
      <c r="E233" s="2"/>
      <c r="F233" s="2"/>
      <c r="G233" s="2"/>
      <c r="BF233" s="2"/>
      <c r="BG233" s="2"/>
      <c r="BH233" s="2"/>
      <c r="BI233" s="2"/>
      <c r="BJ233" s="2"/>
    </row>
    <row r="234" spans="3:62" ht="15" hidden="1" customHeight="1" x14ac:dyDescent="0.25">
      <c r="C234" s="2"/>
      <c r="D234" s="2"/>
      <c r="E234" s="2"/>
      <c r="F234" s="2"/>
      <c r="G234" s="2"/>
      <c r="BF234" s="2"/>
      <c r="BG234" s="2"/>
      <c r="BH234" s="2"/>
      <c r="BI234" s="2"/>
      <c r="BJ234" s="2"/>
    </row>
    <row r="235" spans="3:62" ht="15" hidden="1" customHeight="1" x14ac:dyDescent="0.25">
      <c r="C235" s="2"/>
      <c r="D235" s="2"/>
      <c r="E235" s="2"/>
      <c r="F235" s="2"/>
      <c r="G235" s="2"/>
      <c r="BF235" s="2"/>
      <c r="BG235" s="2"/>
      <c r="BH235" s="2"/>
      <c r="BI235" s="2"/>
      <c r="BJ235" s="2"/>
    </row>
    <row r="236" spans="3:62" ht="15" hidden="1" customHeight="1" x14ac:dyDescent="0.25">
      <c r="C236" s="2"/>
      <c r="D236" s="2"/>
      <c r="E236" s="2"/>
      <c r="F236" s="2"/>
      <c r="G236" s="2"/>
      <c r="BF236" s="2"/>
      <c r="BG236" s="2"/>
      <c r="BH236" s="2"/>
      <c r="BI236" s="2"/>
      <c r="BJ236" s="2"/>
    </row>
    <row r="237" spans="3:62" ht="15" hidden="1" customHeight="1" x14ac:dyDescent="0.25">
      <c r="C237" s="2"/>
      <c r="D237" s="2"/>
      <c r="E237" s="2"/>
      <c r="F237" s="2"/>
      <c r="G237" s="2"/>
      <c r="BF237" s="2"/>
      <c r="BG237" s="2"/>
      <c r="BH237" s="2"/>
      <c r="BI237" s="2"/>
      <c r="BJ237" s="2"/>
    </row>
    <row r="238" spans="3:62" ht="15" hidden="1" customHeight="1" x14ac:dyDescent="0.25">
      <c r="C238" s="2"/>
      <c r="D238" s="2"/>
      <c r="E238" s="2"/>
      <c r="F238" s="2"/>
      <c r="G238" s="2"/>
      <c r="BF238" s="2"/>
      <c r="BG238" s="2"/>
      <c r="BH238" s="2"/>
      <c r="BI238" s="2"/>
      <c r="BJ238" s="2"/>
    </row>
    <row r="239" spans="3:62" ht="15" hidden="1" customHeight="1" x14ac:dyDescent="0.25">
      <c r="C239" s="2"/>
      <c r="D239" s="2"/>
      <c r="E239" s="2"/>
      <c r="F239" s="2"/>
      <c r="G239" s="2"/>
      <c r="BF239" s="2"/>
      <c r="BG239" s="2"/>
      <c r="BH239" s="2"/>
      <c r="BI239" s="2"/>
      <c r="BJ239" s="2"/>
    </row>
    <row r="240" spans="3:62" ht="15" hidden="1" customHeight="1" x14ac:dyDescent="0.25">
      <c r="C240" s="2"/>
      <c r="D240" s="2"/>
      <c r="E240" s="2"/>
      <c r="F240" s="2"/>
      <c r="G240" s="2"/>
      <c r="BF240" s="2"/>
      <c r="BG240" s="2"/>
      <c r="BH240" s="2"/>
      <c r="BI240" s="2"/>
      <c r="BJ240" s="2"/>
    </row>
    <row r="241" spans="3:62" ht="15" hidden="1" customHeight="1" x14ac:dyDescent="0.25">
      <c r="C241" s="2"/>
      <c r="D241" s="2"/>
      <c r="E241" s="2"/>
      <c r="F241" s="2"/>
      <c r="G241" s="2"/>
      <c r="BF241" s="2"/>
      <c r="BG241" s="2"/>
      <c r="BH241" s="2"/>
      <c r="BI241" s="2"/>
      <c r="BJ241" s="2"/>
    </row>
    <row r="242" spans="3:62" ht="15" hidden="1" customHeight="1" x14ac:dyDescent="0.25">
      <c r="C242" s="2"/>
      <c r="D242" s="2"/>
      <c r="E242" s="2"/>
      <c r="F242" s="2"/>
      <c r="G242" s="2"/>
      <c r="BF242" s="2"/>
      <c r="BG242" s="2"/>
      <c r="BH242" s="2"/>
      <c r="BI242" s="2"/>
      <c r="BJ242" s="2"/>
    </row>
    <row r="243" spans="3:62" ht="15" hidden="1" customHeight="1" x14ac:dyDescent="0.25">
      <c r="C243" s="2"/>
      <c r="D243" s="2"/>
      <c r="E243" s="2"/>
      <c r="F243" s="2"/>
      <c r="G243" s="2"/>
      <c r="BF243" s="2"/>
      <c r="BG243" s="2"/>
      <c r="BH243" s="2"/>
      <c r="BI243" s="2"/>
      <c r="BJ243" s="2"/>
    </row>
    <row r="244" spans="3:62" ht="15" hidden="1" customHeight="1" x14ac:dyDescent="0.25">
      <c r="C244" s="2"/>
      <c r="D244" s="2"/>
      <c r="E244" s="2"/>
      <c r="F244" s="2"/>
      <c r="G244" s="2"/>
      <c r="BF244" s="2"/>
      <c r="BG244" s="2"/>
      <c r="BH244" s="2"/>
      <c r="BI244" s="2"/>
      <c r="BJ244" s="2"/>
    </row>
    <row r="245" spans="3:62" ht="15" hidden="1" customHeight="1" x14ac:dyDescent="0.25">
      <c r="C245" s="2"/>
      <c r="D245" s="2"/>
      <c r="E245" s="2"/>
      <c r="F245" s="2"/>
      <c r="G245" s="2"/>
      <c r="BF245" s="2"/>
      <c r="BG245" s="2"/>
      <c r="BH245" s="2"/>
      <c r="BI245" s="2"/>
      <c r="BJ245" s="2"/>
    </row>
    <row r="246" spans="3:62" ht="15" hidden="1" customHeight="1" x14ac:dyDescent="0.25">
      <c r="C246" s="2"/>
      <c r="D246" s="2"/>
      <c r="E246" s="2"/>
      <c r="F246" s="2"/>
      <c r="G246" s="2"/>
      <c r="BF246" s="2"/>
      <c r="BG246" s="2"/>
      <c r="BH246" s="2"/>
      <c r="BI246" s="2"/>
      <c r="BJ246" s="2"/>
    </row>
    <row r="247" spans="3:62" ht="15" hidden="1" customHeight="1" x14ac:dyDescent="0.25">
      <c r="C247" s="2"/>
      <c r="D247" s="2"/>
      <c r="E247" s="2"/>
      <c r="F247" s="2"/>
      <c r="G247" s="2"/>
      <c r="BF247" s="2"/>
      <c r="BG247" s="2"/>
      <c r="BH247" s="2"/>
      <c r="BI247" s="2"/>
      <c r="BJ247" s="2"/>
    </row>
    <row r="248" spans="3:62" ht="15" hidden="1" customHeight="1" x14ac:dyDescent="0.25">
      <c r="C248" s="2"/>
      <c r="D248" s="2"/>
      <c r="E248" s="2"/>
      <c r="F248" s="2"/>
      <c r="G248" s="2"/>
      <c r="BF248" s="2"/>
      <c r="BG248" s="2"/>
      <c r="BH248" s="2"/>
      <c r="BI248" s="2"/>
      <c r="BJ248" s="2"/>
    </row>
    <row r="249" spans="3:62" ht="15" hidden="1" customHeight="1" x14ac:dyDescent="0.25">
      <c r="C249" s="2"/>
      <c r="D249" s="2"/>
      <c r="E249" s="2"/>
      <c r="F249" s="2"/>
      <c r="G249" s="2"/>
      <c r="BF249" s="2"/>
      <c r="BG249" s="2"/>
      <c r="BH249" s="2"/>
      <c r="BI249" s="2"/>
      <c r="BJ249" s="2"/>
    </row>
    <row r="250" spans="3:62" ht="15" hidden="1" customHeight="1" x14ac:dyDescent="0.25">
      <c r="C250" s="2"/>
      <c r="D250" s="2"/>
      <c r="E250" s="2"/>
      <c r="F250" s="2"/>
      <c r="G250" s="2"/>
      <c r="BF250" s="2"/>
      <c r="BG250" s="2"/>
      <c r="BH250" s="2"/>
      <c r="BI250" s="2"/>
      <c r="BJ250" s="2"/>
    </row>
    <row r="251" spans="3:62" ht="15" hidden="1" customHeight="1" x14ac:dyDescent="0.25">
      <c r="C251" s="2"/>
      <c r="D251" s="2"/>
      <c r="E251" s="2"/>
      <c r="F251" s="2"/>
      <c r="G251" s="2"/>
      <c r="BF251" s="2"/>
      <c r="BG251" s="2"/>
      <c r="BH251" s="2"/>
      <c r="BI251" s="2"/>
      <c r="BJ251" s="2"/>
    </row>
    <row r="252" spans="3:62" ht="15" hidden="1" customHeight="1" x14ac:dyDescent="0.25">
      <c r="C252" s="2"/>
      <c r="D252" s="2"/>
      <c r="E252" s="2"/>
      <c r="F252" s="2"/>
      <c r="G252" s="2"/>
      <c r="BF252" s="2"/>
      <c r="BG252" s="2"/>
      <c r="BH252" s="2"/>
      <c r="BI252" s="2"/>
      <c r="BJ252" s="2"/>
    </row>
    <row r="253" spans="3:62" ht="15" hidden="1" customHeight="1" x14ac:dyDescent="0.25">
      <c r="C253" s="2"/>
      <c r="D253" s="2"/>
      <c r="E253" s="2"/>
      <c r="F253" s="2"/>
      <c r="G253" s="2"/>
      <c r="BF253" s="2"/>
      <c r="BG253" s="2"/>
      <c r="BH253" s="2"/>
      <c r="BI253" s="2"/>
      <c r="BJ253" s="2"/>
    </row>
    <row r="254" spans="3:62" ht="15" hidden="1" customHeight="1" x14ac:dyDescent="0.25">
      <c r="C254" s="2"/>
      <c r="D254" s="2"/>
      <c r="E254" s="2"/>
      <c r="F254" s="2"/>
      <c r="G254" s="2"/>
      <c r="BF254" s="2"/>
      <c r="BG254" s="2"/>
      <c r="BH254" s="2"/>
      <c r="BI254" s="2"/>
      <c r="BJ254" s="2"/>
    </row>
    <row r="255" spans="3:62" ht="15" hidden="1" customHeight="1" x14ac:dyDescent="0.25">
      <c r="C255" s="2"/>
      <c r="D255" s="2"/>
      <c r="E255" s="2"/>
      <c r="F255" s="2"/>
      <c r="G255" s="2"/>
      <c r="BF255" s="2"/>
      <c r="BG255" s="2"/>
      <c r="BH255" s="2"/>
      <c r="BI255" s="2"/>
      <c r="BJ255" s="2"/>
    </row>
    <row r="256" spans="3:62" ht="15" hidden="1" customHeight="1" x14ac:dyDescent="0.25">
      <c r="C256" s="2"/>
      <c r="D256" s="2"/>
      <c r="E256" s="2"/>
      <c r="F256" s="2"/>
      <c r="G256" s="2"/>
      <c r="BF256" s="2"/>
      <c r="BG256" s="2"/>
      <c r="BH256" s="2"/>
      <c r="BI256" s="2"/>
      <c r="BJ256" s="2"/>
    </row>
    <row r="257" spans="3:62" ht="15" hidden="1" customHeight="1" x14ac:dyDescent="0.25">
      <c r="C257" s="2"/>
      <c r="D257" s="2"/>
      <c r="E257" s="2"/>
      <c r="F257" s="2"/>
      <c r="G257" s="2"/>
      <c r="BF257" s="2"/>
      <c r="BG257" s="2"/>
      <c r="BH257" s="2"/>
      <c r="BI257" s="2"/>
      <c r="BJ257" s="2"/>
    </row>
    <row r="258" spans="3:62" ht="15" hidden="1" customHeight="1" x14ac:dyDescent="0.25">
      <c r="C258" s="2"/>
      <c r="D258" s="2"/>
      <c r="E258" s="2"/>
      <c r="F258" s="2"/>
      <c r="G258" s="2"/>
      <c r="BF258" s="2"/>
      <c r="BG258" s="2"/>
      <c r="BH258" s="2"/>
      <c r="BI258" s="2"/>
      <c r="BJ258" s="2"/>
    </row>
    <row r="259" spans="3:62" ht="15" hidden="1" customHeight="1" x14ac:dyDescent="0.25">
      <c r="C259" s="2"/>
      <c r="D259" s="2"/>
      <c r="E259" s="2"/>
      <c r="F259" s="2"/>
      <c r="G259" s="2"/>
      <c r="BF259" s="2"/>
      <c r="BG259" s="2"/>
      <c r="BH259" s="2"/>
      <c r="BI259" s="2"/>
      <c r="BJ259" s="2"/>
    </row>
    <row r="260" spans="3:62" ht="15" hidden="1" customHeight="1" x14ac:dyDescent="0.25">
      <c r="C260" s="2"/>
      <c r="D260" s="2"/>
      <c r="E260" s="2"/>
      <c r="F260" s="2"/>
      <c r="G260" s="2"/>
      <c r="BF260" s="2"/>
      <c r="BG260" s="2"/>
      <c r="BH260" s="2"/>
      <c r="BI260" s="2"/>
      <c r="BJ260" s="2"/>
    </row>
    <row r="261" spans="3:62" ht="15" hidden="1" customHeight="1" x14ac:dyDescent="0.25">
      <c r="C261" s="2"/>
      <c r="D261" s="2"/>
      <c r="E261" s="2"/>
      <c r="F261" s="2"/>
      <c r="G261" s="2"/>
      <c r="BF261" s="2"/>
      <c r="BG261" s="2"/>
      <c r="BH261" s="2"/>
      <c r="BI261" s="2"/>
      <c r="BJ261" s="2"/>
    </row>
    <row r="262" spans="3:62" ht="15" hidden="1" customHeight="1" x14ac:dyDescent="0.25">
      <c r="C262" s="2"/>
      <c r="D262" s="2"/>
      <c r="E262" s="2"/>
      <c r="F262" s="2"/>
      <c r="G262" s="2"/>
      <c r="BF262" s="2"/>
      <c r="BG262" s="2"/>
      <c r="BH262" s="2"/>
      <c r="BI262" s="2"/>
      <c r="BJ262" s="2"/>
    </row>
    <row r="263" spans="3:62" ht="15" hidden="1" customHeight="1" x14ac:dyDescent="0.25">
      <c r="C263" s="2"/>
      <c r="D263" s="2"/>
      <c r="E263" s="2"/>
      <c r="F263" s="2"/>
      <c r="G263" s="2"/>
      <c r="BF263" s="2"/>
      <c r="BG263" s="2"/>
      <c r="BH263" s="2"/>
      <c r="BI263" s="2"/>
      <c r="BJ263" s="2"/>
    </row>
    <row r="264" spans="3:62" ht="15" hidden="1" customHeight="1" x14ac:dyDescent="0.25">
      <c r="C264" s="2"/>
      <c r="D264" s="2"/>
      <c r="E264" s="2"/>
      <c r="F264" s="2"/>
      <c r="G264" s="2"/>
      <c r="BF264" s="2"/>
      <c r="BG264" s="2"/>
      <c r="BH264" s="2"/>
      <c r="BI264" s="2"/>
      <c r="BJ264" s="2"/>
    </row>
    <row r="265" spans="3:62" ht="15" hidden="1" customHeight="1" x14ac:dyDescent="0.25">
      <c r="C265" s="2"/>
      <c r="D265" s="2"/>
      <c r="E265" s="2"/>
      <c r="F265" s="2"/>
      <c r="G265" s="2"/>
      <c r="BF265" s="2"/>
      <c r="BG265" s="2"/>
      <c r="BH265" s="2"/>
      <c r="BI265" s="2"/>
      <c r="BJ265" s="2"/>
    </row>
    <row r="266" spans="3:62" ht="15" hidden="1" customHeight="1" x14ac:dyDescent="0.25">
      <c r="C266" s="2"/>
      <c r="D266" s="2"/>
      <c r="E266" s="2"/>
      <c r="F266" s="2"/>
      <c r="G266" s="2"/>
      <c r="BF266" s="2"/>
      <c r="BG266" s="2"/>
      <c r="BH266" s="2"/>
      <c r="BI266" s="2"/>
      <c r="BJ266" s="2"/>
    </row>
    <row r="267" spans="3:62" ht="15" hidden="1" customHeight="1" x14ac:dyDescent="0.25">
      <c r="C267" s="2"/>
      <c r="D267" s="2"/>
      <c r="E267" s="2"/>
      <c r="F267" s="2"/>
      <c r="G267" s="2"/>
      <c r="BF267" s="2"/>
      <c r="BG267" s="2"/>
      <c r="BH267" s="2"/>
      <c r="BI267" s="2"/>
      <c r="BJ267" s="2"/>
    </row>
    <row r="268" spans="3:62" ht="15" hidden="1" customHeight="1" x14ac:dyDescent="0.25">
      <c r="C268" s="2"/>
      <c r="D268" s="2"/>
      <c r="E268" s="2"/>
      <c r="F268" s="2"/>
      <c r="G268" s="2"/>
      <c r="BF268" s="2"/>
      <c r="BG268" s="2"/>
      <c r="BH268" s="2"/>
      <c r="BI268" s="2"/>
      <c r="BJ268" s="2"/>
    </row>
    <row r="269" spans="3:62" ht="15" hidden="1" customHeight="1" x14ac:dyDescent="0.25">
      <c r="C269" s="2"/>
      <c r="D269" s="2"/>
      <c r="E269" s="2"/>
      <c r="F269" s="2"/>
      <c r="G269" s="2"/>
      <c r="BF269" s="2"/>
      <c r="BG269" s="2"/>
      <c r="BH269" s="2"/>
      <c r="BI269" s="2"/>
      <c r="BJ269" s="2"/>
    </row>
    <row r="270" spans="3:62" ht="15" hidden="1" customHeight="1" x14ac:dyDescent="0.25">
      <c r="C270" s="2"/>
      <c r="D270" s="2"/>
      <c r="E270" s="2"/>
      <c r="F270" s="2"/>
      <c r="G270" s="2"/>
      <c r="BF270" s="2"/>
      <c r="BG270" s="2"/>
      <c r="BH270" s="2"/>
      <c r="BI270" s="2"/>
      <c r="BJ270" s="2"/>
    </row>
    <row r="271" spans="3:62" ht="15" hidden="1" customHeight="1" x14ac:dyDescent="0.25">
      <c r="C271" s="2"/>
      <c r="D271" s="2"/>
      <c r="E271" s="2"/>
      <c r="F271" s="2"/>
      <c r="G271" s="2"/>
      <c r="BF271" s="2"/>
      <c r="BG271" s="2"/>
      <c r="BH271" s="2"/>
      <c r="BI271" s="2"/>
      <c r="BJ271" s="2"/>
    </row>
    <row r="272" spans="3:62" ht="15" hidden="1" customHeight="1" x14ac:dyDescent="0.25">
      <c r="C272" s="2"/>
      <c r="D272" s="2"/>
      <c r="E272" s="2"/>
      <c r="F272" s="2"/>
      <c r="G272" s="2"/>
      <c r="BF272" s="2"/>
      <c r="BG272" s="2"/>
      <c r="BH272" s="2"/>
      <c r="BI272" s="2"/>
      <c r="BJ272" s="2"/>
    </row>
    <row r="273" spans="3:62" ht="15" hidden="1" customHeight="1" x14ac:dyDescent="0.25">
      <c r="C273" s="2"/>
      <c r="D273" s="2"/>
      <c r="E273" s="2"/>
      <c r="F273" s="2"/>
      <c r="G273" s="2"/>
      <c r="BF273" s="2"/>
      <c r="BG273" s="2"/>
      <c r="BH273" s="2"/>
      <c r="BI273" s="2"/>
      <c r="BJ273" s="2"/>
    </row>
    <row r="274" spans="3:62" ht="15" hidden="1" customHeight="1" x14ac:dyDescent="0.25">
      <c r="C274" s="2"/>
      <c r="D274" s="2"/>
      <c r="E274" s="2"/>
      <c r="F274" s="2"/>
      <c r="G274" s="2"/>
      <c r="BF274" s="2"/>
      <c r="BG274" s="2"/>
      <c r="BH274" s="2"/>
      <c r="BI274" s="2"/>
      <c r="BJ274" s="2"/>
    </row>
    <row r="275" spans="3:62" ht="15" hidden="1" customHeight="1" x14ac:dyDescent="0.25">
      <c r="C275" s="2"/>
      <c r="D275" s="2"/>
      <c r="E275" s="2"/>
      <c r="F275" s="2"/>
      <c r="G275" s="2"/>
      <c r="BF275" s="2"/>
      <c r="BG275" s="2"/>
      <c r="BH275" s="2"/>
      <c r="BI275" s="2"/>
      <c r="BJ275" s="2"/>
    </row>
    <row r="276" spans="3:62" ht="15" hidden="1" customHeight="1" x14ac:dyDescent="0.25">
      <c r="C276" s="2"/>
      <c r="D276" s="2"/>
      <c r="E276" s="2"/>
      <c r="F276" s="2"/>
      <c r="G276" s="2"/>
      <c r="BF276" s="2"/>
      <c r="BG276" s="2"/>
      <c r="BH276" s="2"/>
      <c r="BI276" s="2"/>
      <c r="BJ276" s="2"/>
    </row>
    <row r="277" spans="3:62" ht="15" hidden="1" customHeight="1" x14ac:dyDescent="0.25">
      <c r="C277" s="2"/>
      <c r="D277" s="2"/>
      <c r="E277" s="2"/>
      <c r="F277" s="2"/>
      <c r="G277" s="2"/>
      <c r="BF277" s="2"/>
      <c r="BG277" s="2"/>
      <c r="BH277" s="2"/>
      <c r="BI277" s="2"/>
      <c r="BJ277" s="2"/>
    </row>
    <row r="278" spans="3:62" ht="15" hidden="1" customHeight="1" x14ac:dyDescent="0.25">
      <c r="C278" s="2"/>
      <c r="D278" s="2"/>
      <c r="E278" s="2"/>
      <c r="F278" s="2"/>
      <c r="G278" s="2"/>
      <c r="BF278" s="2"/>
      <c r="BG278" s="2"/>
      <c r="BH278" s="2"/>
      <c r="BI278" s="2"/>
      <c r="BJ278" s="2"/>
    </row>
    <row r="279" spans="3:62" ht="15" hidden="1" customHeight="1" x14ac:dyDescent="0.25">
      <c r="C279" s="2"/>
      <c r="D279" s="2"/>
      <c r="E279" s="2"/>
      <c r="F279" s="2"/>
      <c r="G279" s="2"/>
      <c r="BF279" s="2"/>
      <c r="BG279" s="2"/>
      <c r="BH279" s="2"/>
      <c r="BI279" s="2"/>
      <c r="BJ279" s="2"/>
    </row>
    <row r="280" spans="3:62" ht="15" hidden="1" customHeight="1" x14ac:dyDescent="0.25">
      <c r="C280" s="2"/>
      <c r="D280" s="2"/>
      <c r="E280" s="2"/>
      <c r="F280" s="2"/>
      <c r="G280" s="2"/>
      <c r="BF280" s="2"/>
      <c r="BG280" s="2"/>
      <c r="BH280" s="2"/>
      <c r="BI280" s="2"/>
      <c r="BJ280" s="2"/>
    </row>
    <row r="281" spans="3:62" ht="15" hidden="1" customHeight="1" x14ac:dyDescent="0.25">
      <c r="C281" s="2"/>
      <c r="D281" s="2"/>
      <c r="E281" s="2"/>
      <c r="F281" s="2"/>
      <c r="G281" s="2"/>
      <c r="BF281" s="2"/>
      <c r="BG281" s="2"/>
      <c r="BH281" s="2"/>
      <c r="BI281" s="2"/>
      <c r="BJ281" s="2"/>
    </row>
    <row r="282" spans="3:62" ht="15" hidden="1" customHeight="1" x14ac:dyDescent="0.25">
      <c r="C282" s="2"/>
      <c r="D282" s="2"/>
      <c r="E282" s="2"/>
      <c r="F282" s="2"/>
      <c r="G282" s="2"/>
      <c r="BF282" s="2"/>
      <c r="BG282" s="2"/>
      <c r="BH282" s="2"/>
      <c r="BI282" s="2"/>
      <c r="BJ282" s="2"/>
    </row>
    <row r="283" spans="3:62" ht="15" hidden="1" customHeight="1" x14ac:dyDescent="0.25">
      <c r="C283" s="2"/>
      <c r="D283" s="2"/>
      <c r="E283" s="2"/>
      <c r="F283" s="2"/>
      <c r="G283" s="2"/>
      <c r="BF283" s="2"/>
      <c r="BG283" s="2"/>
      <c r="BH283" s="2"/>
      <c r="BI283" s="2"/>
      <c r="BJ283" s="2"/>
    </row>
    <row r="284" spans="3:62" ht="15" hidden="1" customHeight="1" x14ac:dyDescent="0.25">
      <c r="C284" s="2"/>
      <c r="D284" s="2"/>
      <c r="E284" s="2"/>
      <c r="F284" s="2"/>
      <c r="G284" s="2"/>
      <c r="BF284" s="2"/>
      <c r="BG284" s="2"/>
      <c r="BH284" s="2"/>
      <c r="BI284" s="2"/>
      <c r="BJ284" s="2"/>
    </row>
    <row r="285" spans="3:62" ht="15" hidden="1" customHeight="1" x14ac:dyDescent="0.25">
      <c r="C285" s="2"/>
      <c r="D285" s="2"/>
      <c r="E285" s="2"/>
      <c r="F285" s="2"/>
      <c r="G285" s="2"/>
      <c r="BF285" s="2"/>
      <c r="BG285" s="2"/>
      <c r="BH285" s="2"/>
      <c r="BI285" s="2"/>
      <c r="BJ285" s="2"/>
    </row>
    <row r="286" spans="3:62" ht="15" hidden="1" customHeight="1" x14ac:dyDescent="0.25">
      <c r="C286" s="2"/>
      <c r="D286" s="2"/>
      <c r="E286" s="2"/>
      <c r="F286" s="2"/>
      <c r="G286" s="2"/>
      <c r="BF286" s="2"/>
      <c r="BG286" s="2"/>
      <c r="BH286" s="2"/>
      <c r="BI286" s="2"/>
      <c r="BJ286" s="2"/>
    </row>
    <row r="287" spans="3:62" ht="15" hidden="1" customHeight="1" x14ac:dyDescent="0.25">
      <c r="C287" s="2"/>
      <c r="D287" s="2"/>
      <c r="E287" s="2"/>
      <c r="F287" s="2"/>
      <c r="G287" s="2"/>
      <c r="BF287" s="2"/>
      <c r="BG287" s="2"/>
      <c r="BH287" s="2"/>
      <c r="BI287" s="2"/>
      <c r="BJ287" s="2"/>
    </row>
    <row r="288" spans="3:62" ht="15" hidden="1" customHeight="1" x14ac:dyDescent="0.25">
      <c r="C288" s="2"/>
      <c r="D288" s="2"/>
      <c r="E288" s="2"/>
      <c r="F288" s="2"/>
      <c r="G288" s="2"/>
      <c r="BF288" s="2"/>
      <c r="BG288" s="2"/>
      <c r="BH288" s="2"/>
      <c r="BI288" s="2"/>
      <c r="BJ288" s="2"/>
    </row>
    <row r="289" spans="3:62" ht="15" hidden="1" customHeight="1" x14ac:dyDescent="0.25">
      <c r="C289" s="2"/>
      <c r="D289" s="2"/>
      <c r="E289" s="2"/>
      <c r="F289" s="2"/>
      <c r="G289" s="2"/>
      <c r="BF289" s="2"/>
      <c r="BG289" s="2"/>
      <c r="BH289" s="2"/>
      <c r="BI289" s="2"/>
      <c r="BJ289" s="2"/>
    </row>
    <row r="290" spans="3:62" ht="15" hidden="1" customHeight="1" x14ac:dyDescent="0.25">
      <c r="C290" s="2"/>
      <c r="D290" s="2"/>
      <c r="E290" s="2"/>
      <c r="F290" s="2"/>
      <c r="G290" s="2"/>
      <c r="BF290" s="2"/>
      <c r="BG290" s="2"/>
      <c r="BH290" s="2"/>
      <c r="BI290" s="2"/>
      <c r="BJ290" s="2"/>
    </row>
    <row r="291" spans="3:62" ht="15" hidden="1" customHeight="1" x14ac:dyDescent="0.25">
      <c r="C291" s="2"/>
      <c r="D291" s="2"/>
      <c r="E291" s="2"/>
      <c r="F291" s="2"/>
      <c r="G291" s="2"/>
      <c r="BF291" s="2"/>
      <c r="BG291" s="2"/>
      <c r="BH291" s="2"/>
      <c r="BI291" s="2"/>
      <c r="BJ291" s="2"/>
    </row>
    <row r="292" spans="3:62" ht="15" hidden="1" customHeight="1" x14ac:dyDescent="0.25">
      <c r="C292" s="2"/>
      <c r="D292" s="2"/>
      <c r="E292" s="2"/>
      <c r="F292" s="2"/>
      <c r="G292" s="2"/>
      <c r="BF292" s="2"/>
      <c r="BG292" s="2"/>
      <c r="BH292" s="2"/>
      <c r="BI292" s="2"/>
      <c r="BJ292" s="2"/>
    </row>
    <row r="293" spans="3:62" ht="15" hidden="1" customHeight="1" x14ac:dyDescent="0.25">
      <c r="C293" s="2"/>
      <c r="D293" s="2"/>
      <c r="E293" s="2"/>
      <c r="F293" s="2"/>
      <c r="G293" s="2"/>
      <c r="BF293" s="2"/>
      <c r="BG293" s="2"/>
      <c r="BH293" s="2"/>
      <c r="BI293" s="2"/>
      <c r="BJ293" s="2"/>
    </row>
    <row r="294" spans="3:62" ht="15" hidden="1" customHeight="1" x14ac:dyDescent="0.25">
      <c r="C294" s="2"/>
      <c r="D294" s="2"/>
      <c r="E294" s="2"/>
      <c r="F294" s="2"/>
      <c r="G294" s="2"/>
      <c r="BF294" s="2"/>
      <c r="BG294" s="2"/>
      <c r="BH294" s="2"/>
      <c r="BI294" s="2"/>
      <c r="BJ294" s="2"/>
    </row>
    <row r="295" spans="3:62" ht="15" hidden="1" customHeight="1" x14ac:dyDescent="0.25">
      <c r="C295" s="2"/>
      <c r="D295" s="2"/>
      <c r="E295" s="2"/>
      <c r="F295" s="2"/>
      <c r="G295" s="2"/>
      <c r="BF295" s="2"/>
      <c r="BG295" s="2"/>
      <c r="BH295" s="2"/>
      <c r="BI295" s="2"/>
      <c r="BJ295" s="2"/>
    </row>
    <row r="296" spans="3:62" ht="15" hidden="1" customHeight="1" x14ac:dyDescent="0.25">
      <c r="C296" s="2"/>
      <c r="D296" s="2"/>
      <c r="E296" s="2"/>
      <c r="F296" s="2"/>
      <c r="G296" s="2"/>
      <c r="BF296" s="2"/>
      <c r="BG296" s="2"/>
      <c r="BH296" s="2"/>
      <c r="BI296" s="2"/>
      <c r="BJ296" s="2"/>
    </row>
    <row r="297" spans="3:62" ht="15" hidden="1" customHeight="1" x14ac:dyDescent="0.25">
      <c r="C297" s="2"/>
      <c r="D297" s="2"/>
      <c r="E297" s="2"/>
      <c r="F297" s="2"/>
      <c r="G297" s="2"/>
      <c r="BF297" s="2"/>
      <c r="BG297" s="2"/>
      <c r="BH297" s="2"/>
      <c r="BI297" s="2"/>
      <c r="BJ297" s="2"/>
    </row>
    <row r="298" spans="3:62" ht="15" hidden="1" customHeight="1" x14ac:dyDescent="0.25">
      <c r="C298" s="2"/>
      <c r="D298" s="2"/>
      <c r="E298" s="2"/>
      <c r="F298" s="2"/>
      <c r="G298" s="2"/>
      <c r="BF298" s="2"/>
      <c r="BG298" s="2"/>
      <c r="BH298" s="2"/>
      <c r="BI298" s="2"/>
      <c r="BJ298" s="2"/>
    </row>
    <row r="299" spans="3:62" ht="15" hidden="1" customHeight="1" x14ac:dyDescent="0.25">
      <c r="C299" s="2"/>
      <c r="D299" s="2"/>
      <c r="E299" s="2"/>
      <c r="F299" s="2"/>
      <c r="G299" s="2"/>
      <c r="BF299" s="2"/>
      <c r="BG299" s="2"/>
      <c r="BH299" s="2"/>
      <c r="BI299" s="2"/>
      <c r="BJ299" s="2"/>
    </row>
    <row r="300" spans="3:62" ht="15" hidden="1" customHeight="1" x14ac:dyDescent="0.25">
      <c r="C300" s="2"/>
      <c r="D300" s="2"/>
      <c r="E300" s="2"/>
      <c r="F300" s="2"/>
      <c r="G300" s="2"/>
      <c r="BF300" s="2"/>
      <c r="BG300" s="2"/>
      <c r="BH300" s="2"/>
      <c r="BI300" s="2"/>
      <c r="BJ300" s="2"/>
    </row>
    <row r="301" spans="3:62" ht="15" hidden="1" customHeight="1" x14ac:dyDescent="0.25">
      <c r="C301" s="2"/>
      <c r="D301" s="2"/>
      <c r="E301" s="2"/>
      <c r="F301" s="2"/>
      <c r="G301" s="2"/>
      <c r="BF301" s="2"/>
      <c r="BG301" s="2"/>
      <c r="BH301" s="2"/>
      <c r="BI301" s="2"/>
      <c r="BJ301" s="2"/>
    </row>
    <row r="302" spans="3:62" ht="15" hidden="1" customHeight="1" x14ac:dyDescent="0.25">
      <c r="C302" s="2"/>
      <c r="D302" s="2"/>
      <c r="E302" s="2"/>
      <c r="F302" s="2"/>
      <c r="G302" s="2"/>
      <c r="BF302" s="2"/>
      <c r="BG302" s="2"/>
      <c r="BH302" s="2"/>
      <c r="BI302" s="2"/>
      <c r="BJ302" s="2"/>
    </row>
    <row r="303" spans="3:62" ht="15" hidden="1" customHeight="1" x14ac:dyDescent="0.25">
      <c r="C303" s="2"/>
      <c r="D303" s="2"/>
      <c r="E303" s="2"/>
      <c r="F303" s="2"/>
      <c r="G303" s="2"/>
      <c r="BF303" s="2"/>
      <c r="BG303" s="2"/>
      <c r="BH303" s="2"/>
      <c r="BI303" s="2"/>
      <c r="BJ303" s="2"/>
    </row>
    <row r="304" spans="3:62" ht="15" hidden="1" customHeight="1" x14ac:dyDescent="0.25">
      <c r="C304" s="2"/>
      <c r="D304" s="2"/>
      <c r="E304" s="2"/>
      <c r="F304" s="2"/>
      <c r="G304" s="2"/>
      <c r="BF304" s="2"/>
      <c r="BG304" s="2"/>
      <c r="BH304" s="2"/>
      <c r="BI304" s="2"/>
      <c r="BJ304" s="2"/>
    </row>
    <row r="305" spans="3:62" ht="15" hidden="1" customHeight="1" x14ac:dyDescent="0.25">
      <c r="C305" s="2"/>
      <c r="D305" s="2"/>
      <c r="E305" s="2"/>
      <c r="F305" s="2"/>
      <c r="G305" s="2"/>
      <c r="BF305" s="2"/>
      <c r="BG305" s="2"/>
      <c r="BH305" s="2"/>
      <c r="BI305" s="2"/>
      <c r="BJ305" s="2"/>
    </row>
    <row r="306" spans="3:62" ht="15" hidden="1" customHeight="1" x14ac:dyDescent="0.25">
      <c r="C306" s="2"/>
      <c r="D306" s="2"/>
      <c r="E306" s="2"/>
      <c r="F306" s="2"/>
      <c r="G306" s="2"/>
      <c r="BF306" s="2"/>
      <c r="BG306" s="2"/>
      <c r="BH306" s="2"/>
      <c r="BI306" s="2"/>
      <c r="BJ306" s="2"/>
    </row>
    <row r="307" spans="3:62" ht="15" hidden="1" customHeight="1" x14ac:dyDescent="0.25">
      <c r="C307" s="2"/>
      <c r="D307" s="2"/>
      <c r="E307" s="2"/>
      <c r="F307" s="2"/>
      <c r="G307" s="2"/>
      <c r="BF307" s="2"/>
      <c r="BG307" s="2"/>
      <c r="BH307" s="2"/>
      <c r="BI307" s="2"/>
      <c r="BJ307" s="2"/>
    </row>
    <row r="308" spans="3:62" ht="15" hidden="1" customHeight="1" x14ac:dyDescent="0.25">
      <c r="C308" s="2"/>
      <c r="D308" s="2"/>
      <c r="E308" s="2"/>
      <c r="F308" s="2"/>
      <c r="G308" s="2"/>
      <c r="BF308" s="2"/>
      <c r="BG308" s="2"/>
      <c r="BH308" s="2"/>
      <c r="BI308" s="2"/>
      <c r="BJ308" s="2"/>
    </row>
    <row r="309" spans="3:62" ht="15" hidden="1" customHeight="1" x14ac:dyDescent="0.25">
      <c r="C309" s="2"/>
      <c r="D309" s="2"/>
      <c r="E309" s="2"/>
      <c r="F309" s="2"/>
      <c r="G309" s="2"/>
      <c r="BF309" s="2"/>
      <c r="BG309" s="2"/>
      <c r="BH309" s="2"/>
      <c r="BI309" s="2"/>
      <c r="BJ309" s="2"/>
    </row>
    <row r="310" spans="3:62" ht="15" hidden="1" customHeight="1" x14ac:dyDescent="0.25">
      <c r="C310" s="2"/>
      <c r="D310" s="2"/>
      <c r="E310" s="2"/>
      <c r="F310" s="2"/>
      <c r="G310" s="2"/>
      <c r="BF310" s="2"/>
      <c r="BG310" s="2"/>
      <c r="BH310" s="2"/>
      <c r="BI310" s="2"/>
      <c r="BJ310" s="2"/>
    </row>
    <row r="311" spans="3:62" ht="15" hidden="1" customHeight="1" x14ac:dyDescent="0.25">
      <c r="C311" s="2"/>
      <c r="D311" s="2"/>
      <c r="E311" s="2"/>
      <c r="F311" s="2"/>
      <c r="G311" s="2"/>
      <c r="BF311" s="2"/>
      <c r="BG311" s="2"/>
      <c r="BH311" s="2"/>
      <c r="BI311" s="2"/>
      <c r="BJ311" s="2"/>
    </row>
    <row r="312" spans="3:62" ht="15" hidden="1" customHeight="1" x14ac:dyDescent="0.25">
      <c r="C312" s="2"/>
      <c r="D312" s="2"/>
      <c r="E312" s="2"/>
      <c r="F312" s="2"/>
      <c r="G312" s="2"/>
      <c r="BF312" s="2"/>
      <c r="BG312" s="2"/>
      <c r="BH312" s="2"/>
      <c r="BI312" s="2"/>
      <c r="BJ312" s="2"/>
    </row>
    <row r="313" spans="3:62" ht="0.75" hidden="1" customHeight="1" x14ac:dyDescent="0.25">
      <c r="C313" s="2"/>
      <c r="D313" s="2"/>
      <c r="E313" s="2"/>
      <c r="F313" s="2"/>
      <c r="G313" s="2"/>
      <c r="BF313" s="2"/>
      <c r="BG313" s="2"/>
      <c r="BH313" s="2"/>
      <c r="BI313" s="2"/>
      <c r="BJ313" s="2"/>
    </row>
    <row r="314" spans="3:62" hidden="1" x14ac:dyDescent="0.25">
      <c r="C314" s="42">
        <v>25</v>
      </c>
      <c r="D314" s="41">
        <f>Q39+AF39+AQ39+BB39</f>
        <v>1679.5</v>
      </c>
      <c r="E314" s="2"/>
      <c r="F314" s="2"/>
      <c r="G314" s="43">
        <f>C314*D314</f>
        <v>41987.5</v>
      </c>
      <c r="BF314" s="2">
        <v>25</v>
      </c>
      <c r="BG314" s="2">
        <v>124</v>
      </c>
      <c r="BH314" s="2"/>
      <c r="BI314" s="2"/>
      <c r="BJ314" s="2">
        <f>BF314*BG314</f>
        <v>3100</v>
      </c>
    </row>
    <row r="315" spans="3:62" hidden="1" x14ac:dyDescent="0.25">
      <c r="BF315" s="44" t="s">
        <v>28</v>
      </c>
      <c r="BG315" s="44" t="s">
        <v>30</v>
      </c>
      <c r="BH315" s="2"/>
      <c r="BI315" s="2"/>
      <c r="BJ315" s="44" t="s">
        <v>39</v>
      </c>
    </row>
    <row r="316" spans="3:62" ht="15" hidden="1" customHeight="1" x14ac:dyDescent="0.25">
      <c r="BF316" s="42">
        <v>25</v>
      </c>
      <c r="BG316" s="41">
        <f>BN39</f>
        <v>124</v>
      </c>
      <c r="BH316" s="2"/>
      <c r="BI316" s="2"/>
      <c r="BJ316" s="43">
        <f>BF316*BG316</f>
        <v>3100</v>
      </c>
    </row>
    <row r="317" spans="3:62" hidden="1" x14ac:dyDescent="0.25"/>
    <row r="318" spans="3:62" hidden="1" x14ac:dyDescent="0.25"/>
    <row r="322" spans="7:7" ht="15" hidden="1" customHeight="1" x14ac:dyDescent="0.25"/>
    <row r="323" spans="7:7" ht="15" hidden="1" customHeight="1" x14ac:dyDescent="0.25"/>
    <row r="324" spans="7:7" ht="15" hidden="1" customHeight="1" x14ac:dyDescent="0.25"/>
    <row r="325" spans="7:7" ht="15" hidden="1" customHeight="1" x14ac:dyDescent="0.25">
      <c r="G325" s="46"/>
    </row>
    <row r="326" spans="7:7" ht="15" hidden="1" customHeight="1" x14ac:dyDescent="0.25"/>
    <row r="327" spans="7:7" ht="15" hidden="1" customHeight="1" x14ac:dyDescent="0.25"/>
  </sheetData>
  <mergeCells count="62">
    <mergeCell ref="BN39:BN40"/>
    <mergeCell ref="BF45:BJ45"/>
    <mergeCell ref="AS3:BB3"/>
    <mergeCell ref="AS4:BB4"/>
    <mergeCell ref="AS5:AU5"/>
    <mergeCell ref="AX5:AY5"/>
    <mergeCell ref="AZ5:BA5"/>
    <mergeCell ref="BB5:BB7"/>
    <mergeCell ref="AV6:AW6"/>
    <mergeCell ref="AZ6:BA6"/>
    <mergeCell ref="AB6:AC6"/>
    <mergeCell ref="AJ43:AQ43"/>
    <mergeCell ref="BE3:BN3"/>
    <mergeCell ref="BE4:BN4"/>
    <mergeCell ref="BE5:BG5"/>
    <mergeCell ref="BJ5:BK5"/>
    <mergeCell ref="BL5:BM5"/>
    <mergeCell ref="BN5:BN7"/>
    <mergeCell ref="BH6:BI6"/>
    <mergeCell ref="BL6:BM6"/>
    <mergeCell ref="AH39:AJ40"/>
    <mergeCell ref="AQ39:AQ40"/>
    <mergeCell ref="BE39:BG40"/>
    <mergeCell ref="AS39:AU40"/>
    <mergeCell ref="BB39:BB40"/>
    <mergeCell ref="AU43:BB43"/>
    <mergeCell ref="AH3:AQ3"/>
    <mergeCell ref="AH4:AQ4"/>
    <mergeCell ref="AH5:AJ5"/>
    <mergeCell ref="AQ5:AQ7"/>
    <mergeCell ref="AK6:AL6"/>
    <mergeCell ref="AO6:AP6"/>
    <mergeCell ref="AM5:AN5"/>
    <mergeCell ref="AO5:AP5"/>
    <mergeCell ref="A4:A9"/>
    <mergeCell ref="L6:P6"/>
    <mergeCell ref="Q5:Q7"/>
    <mergeCell ref="B4:Q4"/>
    <mergeCell ref="B5:D5"/>
    <mergeCell ref="E6:F6"/>
    <mergeCell ref="J6:K6"/>
    <mergeCell ref="G6:H6"/>
    <mergeCell ref="J5:K5"/>
    <mergeCell ref="G5:I5"/>
    <mergeCell ref="M5:N5"/>
    <mergeCell ref="O5:P5"/>
    <mergeCell ref="O2:Q2"/>
    <mergeCell ref="AF39:AF40"/>
    <mergeCell ref="AB5:AC5"/>
    <mergeCell ref="C43:G43"/>
    <mergeCell ref="B39:D40"/>
    <mergeCell ref="AD5:AE5"/>
    <mergeCell ref="AD6:AE6"/>
    <mergeCell ref="T39:V40"/>
    <mergeCell ref="Y5:AA5"/>
    <mergeCell ref="Q39:Q40"/>
    <mergeCell ref="B3:Q3"/>
    <mergeCell ref="T3:AF3"/>
    <mergeCell ref="T4:AF4"/>
    <mergeCell ref="T5:V5"/>
    <mergeCell ref="AF5:AF7"/>
    <mergeCell ref="W6:X6"/>
  </mergeCells>
  <pageMargins left="0.70866141732283472" right="0.70866141732283472" top="0.74803149606299213" bottom="0.74803149606299213" header="0.31496062992125984" footer="0.31496062992125984"/>
  <pageSetup paperSize="9" scale="60" orientation="portrait" horizontalDpi="4294967293" verticalDpi="4294967293" r:id="rId1"/>
  <colBreaks count="4" manualBreakCount="4">
    <brk id="18" max="1048575" man="1"/>
    <brk id="32" max="1048575" man="1"/>
    <brk id="44" min="1" max="317" man="1"/>
    <brk id="54" min="1" max="31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</dc:creator>
  <cp:lastModifiedBy>Agnieszka Zadernowska</cp:lastModifiedBy>
  <cp:lastPrinted>2019-10-02T06:37:00Z</cp:lastPrinted>
  <dcterms:created xsi:type="dcterms:W3CDTF">2016-09-06T12:23:36Z</dcterms:created>
  <dcterms:modified xsi:type="dcterms:W3CDTF">2019-10-08T09:55:53Z</dcterms:modified>
</cp:coreProperties>
</file>